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MG文件\班主任\优秀班主任评选及表彰\市、县2021年度三好学生、优秀班主任评选文件\县2021年度三好、优班评选文件\"/>
    </mc:Choice>
  </mc:AlternateContent>
  <bookViews>
    <workbookView xWindow="0" yWindow="0" windowWidth="19425" windowHeight="9840"/>
  </bookViews>
  <sheets>
    <sheet name="Sheet1" sheetId="1" r:id="rId1"/>
  </sheets>
  <calcPr calcId="162913"/>
</workbook>
</file>

<file path=xl/calcChain.xml><?xml version="1.0" encoding="utf-8"?>
<calcChain xmlns="http://schemas.openxmlformats.org/spreadsheetml/2006/main">
  <c r="J27" i="1" l="1"/>
  <c r="H27" i="1"/>
  <c r="G27" i="1"/>
  <c r="D27" i="1"/>
  <c r="C27" i="1"/>
  <c r="B27" i="1"/>
  <c r="E25" i="1"/>
  <c r="E24" i="1"/>
  <c r="E23" i="1"/>
  <c r="E22" i="1"/>
  <c r="E21" i="1"/>
  <c r="E20" i="1"/>
  <c r="E19" i="1"/>
  <c r="E18" i="1"/>
  <c r="E17" i="1"/>
  <c r="E16" i="1"/>
  <c r="E15" i="1"/>
  <c r="E14" i="1"/>
  <c r="E13" i="1"/>
  <c r="E12" i="1"/>
  <c r="E11" i="1"/>
  <c r="E10" i="1"/>
  <c r="E9" i="1"/>
  <c r="E8" i="1"/>
  <c r="E7" i="1"/>
  <c r="E6" i="1"/>
  <c r="E5" i="1"/>
  <c r="E27" i="1" s="1"/>
</calcChain>
</file>

<file path=xl/sharedStrings.xml><?xml version="1.0" encoding="utf-8"?>
<sst xmlns="http://schemas.openxmlformats.org/spreadsheetml/2006/main" count="51" uniqueCount="45">
  <si>
    <t>附件1：</t>
  </si>
  <si>
    <t>安阳县2021年度三好学生、先进班集体名额分配表</t>
  </si>
  <si>
    <t>单  位</t>
  </si>
  <si>
    <t>三好学生数</t>
  </si>
  <si>
    <t>先进班集体数</t>
  </si>
  <si>
    <t>备注</t>
  </si>
  <si>
    <t>小学</t>
  </si>
  <si>
    <t>初中</t>
  </si>
  <si>
    <t>高中</t>
  </si>
  <si>
    <t>合计</t>
  </si>
  <si>
    <t>奖励</t>
  </si>
  <si>
    <t>韩  陵</t>
  </si>
  <si>
    <t>0+3+2</t>
  </si>
  <si>
    <t>崔家桥</t>
  </si>
  <si>
    <t>2+2+0</t>
  </si>
  <si>
    <t>永  和</t>
  </si>
  <si>
    <t>0+1+0</t>
  </si>
  <si>
    <t>瓦  店</t>
  </si>
  <si>
    <t>1+2+0</t>
  </si>
  <si>
    <t>吕  村</t>
  </si>
  <si>
    <t>辛  村</t>
  </si>
  <si>
    <t>1+1+2</t>
  </si>
  <si>
    <t>北  郭</t>
  </si>
  <si>
    <t>0+2+0</t>
  </si>
  <si>
    <t>白  壁</t>
  </si>
  <si>
    <t>高  庄</t>
  </si>
  <si>
    <t>2+0+0</t>
  </si>
  <si>
    <t>二中附中</t>
  </si>
  <si>
    <t>1+0+0</t>
  </si>
  <si>
    <t>县二中</t>
  </si>
  <si>
    <t>实验中学</t>
  </si>
  <si>
    <t>职业中专</t>
  </si>
  <si>
    <t>县七中</t>
  </si>
  <si>
    <t>体  校</t>
  </si>
  <si>
    <t>特  校</t>
  </si>
  <si>
    <t>安东一高</t>
  </si>
  <si>
    <t>飞翔中学</t>
  </si>
  <si>
    <t>北大新世纪</t>
  </si>
  <si>
    <t>0+0+1</t>
  </si>
  <si>
    <t>新坐标高中</t>
  </si>
  <si>
    <t>聚贤高中</t>
  </si>
  <si>
    <t>明博高中</t>
  </si>
  <si>
    <t>总  计</t>
  </si>
  <si>
    <t>18+2</t>
    <phoneticPr fontId="11" type="noConversion"/>
  </si>
  <si>
    <r>
      <rPr>
        <sz val="12"/>
        <rFont val="宋体"/>
        <family val="3"/>
        <charset val="134"/>
      </rPr>
      <t xml:space="preserve">    说明：1.先进班集体奖励指标，根据局相关文件精神，对在中招评估工作中受奖的学校各奖一个指标，这个指标由学校依据本文件结合学校的先进班集体评审办法评选产生；2.对在2020年被县二中、实验中学科技部录取的前20名学生的初中班集体进行奖励，不重复奖励，有指向性，名单另行通知；3.对在县班主任基本功展示活动中获一等奖的教师各奖励一个县先进班集体</t>
    </r>
    <r>
      <rPr>
        <sz val="12"/>
        <rFont val="宋体"/>
        <family val="3"/>
        <charset val="134"/>
      </rPr>
      <t>。</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</si>
</sst>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8" formatCode="0_);[Red]\(0\)"/>
  </numFmts>
  <fonts count="13">
    <font>
      <sz val="11"/>
      <color theme="1"/>
      <name val="宋体"/>
      <charset val="134"/>
      <scheme val="minor"/>
    </font>
    <font>
      <sz val="14"/>
      <name val="宋体"/>
      <charset val="134"/>
    </font>
    <font>
      <sz val="12"/>
      <name val="宋体"/>
      <charset val="134"/>
    </font>
    <font>
      <sz val="12"/>
      <color indexed="10"/>
      <name val="宋体"/>
      <charset val="134"/>
    </font>
    <font>
      <b/>
      <sz val="18"/>
      <name val="宋体"/>
      <charset val="134"/>
    </font>
    <font>
      <sz val="11"/>
      <name val="宋体"/>
      <charset val="134"/>
    </font>
    <font>
      <sz val="11"/>
      <color indexed="8"/>
      <name val="宋体"/>
      <charset val="134"/>
    </font>
    <font>
      <sz val="11"/>
      <name val="Times New Roman"/>
    </font>
    <font>
      <b/>
      <sz val="11"/>
      <name val="宋体"/>
      <charset val="134"/>
    </font>
    <font>
      <sz val="11"/>
      <name val="仿宋_GB2312"/>
      <charset val="134"/>
    </font>
    <font>
      <sz val="12"/>
      <name val="宋体"/>
      <family val="3"/>
      <charset val="134"/>
    </font>
    <font>
      <sz val="9"/>
      <name val="宋体"/>
      <family val="3"/>
      <charset val="134"/>
      <scheme val="minor"/>
    </font>
    <font>
      <sz val="11"/>
      <name val="宋体"/>
      <family val="3"/>
      <charset val="134"/>
    </font>
  </fonts>
  <fills count="2">
    <fill>
      <patternFill patternType="none"/>
    </fill>
    <fill>
      <patternFill patternType="gray125"/>
    </fill>
  </fills>
  <borders count="14">
    <border>
      <left/>
      <right/>
      <top/>
      <bottom/>
      <diagonal/>
    </border>
    <border>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style="hair">
        <color auto="1"/>
      </top>
      <bottom style="thin">
        <color auto="1"/>
      </bottom>
      <diagonal/>
    </border>
  </borders>
  <cellStyleXfs count="1">
    <xf numFmtId="0" fontId="0" fillId="0" borderId="0">
      <alignment vertical="center"/>
    </xf>
  </cellStyleXfs>
  <cellXfs count="40">
    <xf numFmtId="0" fontId="0" fillId="0" borderId="0" xfId="0">
      <alignment vertical="center"/>
    </xf>
    <xf numFmtId="0" fontId="1" fillId="0" borderId="0" xfId="0" applyFont="1" applyFill="1" applyBorder="1" applyAlignment="1">
      <alignment horizontal="left"/>
    </xf>
    <xf numFmtId="0" fontId="2" fillId="0" borderId="0" xfId="0" applyFont="1" applyFill="1" applyBorder="1" applyAlignment="1">
      <alignment horizontal="center"/>
    </xf>
    <xf numFmtId="0" fontId="3" fillId="0" borderId="0" xfId="0" applyFont="1" applyFill="1" applyBorder="1" applyAlignment="1">
      <alignment horizont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76" fontId="0" fillId="0" borderId="5" xfId="0" applyNumberFormat="1" applyFont="1" applyFill="1" applyBorder="1" applyAlignment="1">
      <alignment horizontal="center" vertical="center"/>
    </xf>
    <xf numFmtId="178" fontId="0" fillId="0" borderId="5" xfId="0" applyNumberFormat="1" applyFont="1" applyFill="1" applyBorder="1" applyAlignment="1">
      <alignment horizontal="center" vertical="center"/>
    </xf>
    <xf numFmtId="0" fontId="5" fillId="0" borderId="5" xfId="0" applyFont="1" applyFill="1" applyBorder="1" applyAlignment="1">
      <alignment horizontal="center"/>
    </xf>
    <xf numFmtId="176" fontId="5" fillId="0" borderId="5" xfId="0" applyNumberFormat="1"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178" fontId="5" fillId="0" borderId="5" xfId="0" applyNumberFormat="1" applyFont="1" applyFill="1" applyBorder="1" applyAlignment="1">
      <alignment horizontal="center" vertical="center"/>
    </xf>
    <xf numFmtId="178" fontId="5" fillId="0" borderId="5" xfId="0" applyNumberFormat="1" applyFont="1" applyFill="1" applyBorder="1" applyAlignment="1">
      <alignment horizontal="center" vertical="center" wrapText="1"/>
    </xf>
    <xf numFmtId="0" fontId="0" fillId="0" borderId="0" xfId="0" applyFont="1">
      <alignment vertical="center"/>
    </xf>
    <xf numFmtId="176" fontId="7" fillId="0" borderId="5"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178" fontId="9" fillId="0" borderId="9" xfId="0" applyNumberFormat="1"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2" fillId="0" borderId="5" xfId="0" applyFont="1" applyFill="1" applyBorder="1" applyAlignment="1">
      <alignment horizontal="center"/>
    </xf>
    <xf numFmtId="0" fontId="10" fillId="0" borderId="0" xfId="0" applyFont="1" applyFill="1" applyBorder="1" applyAlignment="1">
      <alignment horizontal="left" vertical="top"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abSelected="1" topLeftCell="A5" workbookViewId="0">
      <selection activeCell="A28" sqref="A28:K28"/>
    </sheetView>
  </sheetViews>
  <sheetFormatPr defaultColWidth="9" defaultRowHeight="13.5"/>
  <cols>
    <col min="1" max="1" width="10.75" customWidth="1"/>
    <col min="2" max="2" width="6.375" customWidth="1"/>
    <col min="3" max="3" width="6.75" customWidth="1"/>
    <col min="4" max="4" width="6.25" customWidth="1"/>
    <col min="6" max="8" width="6.875" customWidth="1"/>
    <col min="10" max="10" width="7.25" customWidth="1"/>
    <col min="11" max="11" width="6.25" customWidth="1"/>
  </cols>
  <sheetData>
    <row r="1" spans="1:11" ht="18.75">
      <c r="A1" s="1" t="s">
        <v>0</v>
      </c>
      <c r="B1" s="2"/>
      <c r="C1" s="2"/>
      <c r="D1" s="3"/>
      <c r="E1" s="3"/>
      <c r="F1" s="2"/>
      <c r="G1" s="2"/>
      <c r="H1" s="2"/>
      <c r="I1" s="2"/>
      <c r="J1" s="2"/>
      <c r="K1" s="2"/>
    </row>
    <row r="2" spans="1:11" ht="22.5">
      <c r="A2" s="31" t="s">
        <v>1</v>
      </c>
      <c r="B2" s="31"/>
      <c r="C2" s="31"/>
      <c r="D2" s="31"/>
      <c r="E2" s="31"/>
      <c r="F2" s="31"/>
      <c r="G2" s="31"/>
      <c r="H2" s="31"/>
      <c r="I2" s="31"/>
      <c r="J2" s="31"/>
      <c r="K2" s="31"/>
    </row>
    <row r="3" spans="1:11" ht="14.25">
      <c r="A3" s="34" t="s">
        <v>2</v>
      </c>
      <c r="B3" s="32" t="s">
        <v>3</v>
      </c>
      <c r="C3" s="32"/>
      <c r="D3" s="32"/>
      <c r="E3" s="32"/>
      <c r="F3" s="32" t="s">
        <v>4</v>
      </c>
      <c r="G3" s="32"/>
      <c r="H3" s="32"/>
      <c r="I3" s="32"/>
      <c r="J3" s="32"/>
      <c r="K3" s="36" t="s">
        <v>5</v>
      </c>
    </row>
    <row r="4" spans="1:11" ht="14.25">
      <c r="A4" s="35"/>
      <c r="B4" s="5" t="s">
        <v>6</v>
      </c>
      <c r="C4" s="5" t="s">
        <v>7</v>
      </c>
      <c r="D4" s="5" t="s">
        <v>8</v>
      </c>
      <c r="E4" s="5" t="s">
        <v>9</v>
      </c>
      <c r="F4" s="5" t="s">
        <v>6</v>
      </c>
      <c r="G4" s="5" t="s">
        <v>7</v>
      </c>
      <c r="H4" s="5" t="s">
        <v>8</v>
      </c>
      <c r="I4" s="5" t="s">
        <v>10</v>
      </c>
      <c r="J4" s="5" t="s">
        <v>9</v>
      </c>
      <c r="K4" s="37"/>
    </row>
    <row r="5" spans="1:11" ht="15">
      <c r="A5" s="4" t="s">
        <v>11</v>
      </c>
      <c r="B5" s="6">
        <v>42</v>
      </c>
      <c r="C5" s="7">
        <v>30</v>
      </c>
      <c r="D5" s="8"/>
      <c r="E5" s="9">
        <f t="shared" ref="E5:E25" si="0">SUM(B5:D5)</f>
        <v>72</v>
      </c>
      <c r="F5" s="8">
        <v>4</v>
      </c>
      <c r="G5" s="8">
        <v>3</v>
      </c>
      <c r="H5" s="8"/>
      <c r="I5" s="24" t="s">
        <v>12</v>
      </c>
      <c r="J5" s="15">
        <v>12</v>
      </c>
      <c r="K5" s="25">
        <v>3</v>
      </c>
    </row>
    <row r="6" spans="1:11" ht="15">
      <c r="A6" s="4" t="s">
        <v>13</v>
      </c>
      <c r="B6" s="6">
        <v>83</v>
      </c>
      <c r="C6" s="10">
        <v>54</v>
      </c>
      <c r="D6" s="8"/>
      <c r="E6" s="9">
        <f t="shared" si="0"/>
        <v>137</v>
      </c>
      <c r="F6" s="8">
        <v>8</v>
      </c>
      <c r="G6" s="8">
        <v>6</v>
      </c>
      <c r="H6" s="8"/>
      <c r="I6" s="24" t="s">
        <v>14</v>
      </c>
      <c r="J6" s="15">
        <v>18</v>
      </c>
      <c r="K6" s="25">
        <v>2</v>
      </c>
    </row>
    <row r="7" spans="1:11" ht="15">
      <c r="A7" s="4" t="s">
        <v>15</v>
      </c>
      <c r="B7" s="6">
        <v>119</v>
      </c>
      <c r="C7" s="10">
        <v>75</v>
      </c>
      <c r="D7" s="8"/>
      <c r="E7" s="9">
        <f t="shared" si="0"/>
        <v>194</v>
      </c>
      <c r="F7" s="8">
        <v>12</v>
      </c>
      <c r="G7" s="8">
        <v>7</v>
      </c>
      <c r="H7" s="8"/>
      <c r="I7" s="24" t="s">
        <v>16</v>
      </c>
      <c r="J7" s="15">
        <v>20</v>
      </c>
      <c r="K7" s="25">
        <v>1</v>
      </c>
    </row>
    <row r="8" spans="1:11" ht="15">
      <c r="A8" s="4" t="s">
        <v>17</v>
      </c>
      <c r="B8" s="6">
        <v>78</v>
      </c>
      <c r="C8" s="10">
        <v>49</v>
      </c>
      <c r="D8" s="8"/>
      <c r="E8" s="9">
        <f t="shared" si="0"/>
        <v>127</v>
      </c>
      <c r="F8" s="8">
        <v>8</v>
      </c>
      <c r="G8" s="8">
        <v>5</v>
      </c>
      <c r="H8" s="8"/>
      <c r="I8" s="24" t="s">
        <v>18</v>
      </c>
      <c r="J8" s="15">
        <v>16</v>
      </c>
      <c r="K8" s="25">
        <v>2</v>
      </c>
    </row>
    <row r="9" spans="1:11" ht="15">
      <c r="A9" s="4" t="s">
        <v>19</v>
      </c>
      <c r="B9" s="6">
        <v>166</v>
      </c>
      <c r="C9" s="10">
        <v>71</v>
      </c>
      <c r="D9" s="8"/>
      <c r="E9" s="9">
        <f t="shared" si="0"/>
        <v>237</v>
      </c>
      <c r="F9" s="38" t="s">
        <v>43</v>
      </c>
      <c r="G9" s="8">
        <v>7</v>
      </c>
      <c r="H9" s="8"/>
      <c r="I9" s="24" t="s">
        <v>16</v>
      </c>
      <c r="J9" s="15">
        <v>28</v>
      </c>
      <c r="K9" s="25">
        <v>1</v>
      </c>
    </row>
    <row r="10" spans="1:11" ht="15">
      <c r="A10" s="4" t="s">
        <v>20</v>
      </c>
      <c r="B10" s="6">
        <v>118</v>
      </c>
      <c r="C10" s="10">
        <v>66</v>
      </c>
      <c r="D10" s="8"/>
      <c r="E10" s="9">
        <f t="shared" si="0"/>
        <v>184</v>
      </c>
      <c r="F10" s="8">
        <v>12</v>
      </c>
      <c r="G10" s="8">
        <v>8</v>
      </c>
      <c r="H10" s="8"/>
      <c r="I10" s="24" t="s">
        <v>21</v>
      </c>
      <c r="J10" s="15">
        <v>24</v>
      </c>
      <c r="K10" s="25">
        <v>1</v>
      </c>
    </row>
    <row r="11" spans="1:11" ht="15">
      <c r="A11" s="4" t="s">
        <v>22</v>
      </c>
      <c r="B11" s="6">
        <v>98</v>
      </c>
      <c r="C11" s="7">
        <v>56</v>
      </c>
      <c r="D11" s="8"/>
      <c r="E11" s="9">
        <f t="shared" si="0"/>
        <v>154</v>
      </c>
      <c r="F11" s="8">
        <v>10</v>
      </c>
      <c r="G11" s="8">
        <v>6</v>
      </c>
      <c r="H11" s="8"/>
      <c r="I11" s="24" t="s">
        <v>23</v>
      </c>
      <c r="J11" s="15">
        <v>18</v>
      </c>
      <c r="K11" s="25">
        <v>2</v>
      </c>
    </row>
    <row r="12" spans="1:11" ht="15">
      <c r="A12" s="4" t="s">
        <v>24</v>
      </c>
      <c r="B12" s="6">
        <v>187</v>
      </c>
      <c r="C12" s="7">
        <v>94</v>
      </c>
      <c r="D12" s="8"/>
      <c r="E12" s="9">
        <f t="shared" si="0"/>
        <v>281</v>
      </c>
      <c r="F12" s="8">
        <v>19</v>
      </c>
      <c r="G12" s="8">
        <v>9</v>
      </c>
      <c r="H12" s="8"/>
      <c r="I12" s="24" t="s">
        <v>14</v>
      </c>
      <c r="J12" s="15">
        <v>32</v>
      </c>
      <c r="K12" s="25">
        <v>2</v>
      </c>
    </row>
    <row r="13" spans="1:11" ht="15">
      <c r="A13" s="4" t="s">
        <v>25</v>
      </c>
      <c r="B13" s="11">
        <v>78</v>
      </c>
      <c r="C13" s="12">
        <v>54</v>
      </c>
      <c r="D13" s="8"/>
      <c r="E13" s="9">
        <f t="shared" si="0"/>
        <v>132</v>
      </c>
      <c r="F13" s="8">
        <v>8</v>
      </c>
      <c r="G13" s="8">
        <v>7</v>
      </c>
      <c r="H13" s="8"/>
      <c r="I13" s="24" t="s">
        <v>26</v>
      </c>
      <c r="J13" s="15">
        <v>17</v>
      </c>
      <c r="K13" s="25">
        <v>0</v>
      </c>
    </row>
    <row r="14" spans="1:11" ht="15">
      <c r="A14" s="4" t="s">
        <v>27</v>
      </c>
      <c r="B14" s="9"/>
      <c r="C14" s="13">
        <v>25</v>
      </c>
      <c r="D14" s="8"/>
      <c r="E14" s="9">
        <f t="shared" si="0"/>
        <v>25</v>
      </c>
      <c r="F14" s="14"/>
      <c r="G14" s="8">
        <v>3</v>
      </c>
      <c r="H14" s="8"/>
      <c r="I14" s="26" t="s">
        <v>28</v>
      </c>
      <c r="J14" s="15">
        <v>4</v>
      </c>
      <c r="K14" s="25">
        <v>0</v>
      </c>
    </row>
    <row r="15" spans="1:11" ht="15">
      <c r="A15" s="4" t="s">
        <v>29</v>
      </c>
      <c r="B15" s="9"/>
      <c r="C15" s="9"/>
      <c r="D15" s="9">
        <v>98</v>
      </c>
      <c r="E15" s="9">
        <f t="shared" si="0"/>
        <v>98</v>
      </c>
      <c r="F15" s="14"/>
      <c r="G15" s="8"/>
      <c r="H15" s="8">
        <v>15</v>
      </c>
      <c r="I15" s="26"/>
      <c r="J15" s="15">
        <v>15</v>
      </c>
      <c r="K15" s="25"/>
    </row>
    <row r="16" spans="1:11" ht="15">
      <c r="A16" s="4" t="s">
        <v>30</v>
      </c>
      <c r="B16" s="9"/>
      <c r="C16" s="9"/>
      <c r="D16" s="9">
        <v>98</v>
      </c>
      <c r="E16" s="9">
        <f t="shared" si="0"/>
        <v>98</v>
      </c>
      <c r="F16" s="14"/>
      <c r="G16" s="8"/>
      <c r="H16" s="8">
        <v>15</v>
      </c>
      <c r="I16" s="26"/>
      <c r="J16" s="15">
        <v>15</v>
      </c>
      <c r="K16" s="25"/>
    </row>
    <row r="17" spans="1:11" ht="15">
      <c r="A17" s="4" t="s">
        <v>31</v>
      </c>
      <c r="B17" s="9"/>
      <c r="C17" s="9"/>
      <c r="D17" s="9">
        <v>92</v>
      </c>
      <c r="E17" s="9">
        <f t="shared" si="0"/>
        <v>92</v>
      </c>
      <c r="F17" s="14"/>
      <c r="G17" s="8"/>
      <c r="H17" s="8">
        <v>11</v>
      </c>
      <c r="I17" s="26"/>
      <c r="J17" s="15">
        <v>11</v>
      </c>
      <c r="K17" s="25"/>
    </row>
    <row r="18" spans="1:11" ht="15">
      <c r="A18" s="4" t="s">
        <v>32</v>
      </c>
      <c r="B18" s="9"/>
      <c r="C18" s="9"/>
      <c r="D18" s="9">
        <v>45</v>
      </c>
      <c r="E18" s="9">
        <f t="shared" si="0"/>
        <v>45</v>
      </c>
      <c r="F18" s="14"/>
      <c r="G18" s="8"/>
      <c r="H18" s="8">
        <v>5</v>
      </c>
      <c r="I18" s="26"/>
      <c r="J18" s="15">
        <v>5</v>
      </c>
      <c r="K18" s="25"/>
    </row>
    <row r="19" spans="1:11" ht="15">
      <c r="A19" s="4" t="s">
        <v>33</v>
      </c>
      <c r="B19" s="9"/>
      <c r="C19" s="9">
        <v>2</v>
      </c>
      <c r="D19" s="8"/>
      <c r="E19" s="9">
        <f t="shared" si="0"/>
        <v>2</v>
      </c>
      <c r="F19" s="14"/>
      <c r="G19" s="8">
        <v>1</v>
      </c>
      <c r="H19" s="8"/>
      <c r="I19" s="26"/>
      <c r="J19" s="15">
        <v>1</v>
      </c>
      <c r="K19" s="25"/>
    </row>
    <row r="20" spans="1:11" ht="15">
      <c r="A20" s="4" t="s">
        <v>34</v>
      </c>
      <c r="B20" s="9">
        <v>2</v>
      </c>
      <c r="C20" s="9"/>
      <c r="D20" s="9"/>
      <c r="E20" s="9">
        <f t="shared" si="0"/>
        <v>2</v>
      </c>
      <c r="F20" s="8">
        <v>1</v>
      </c>
      <c r="G20" s="8"/>
      <c r="H20" s="8"/>
      <c r="I20" s="26"/>
      <c r="J20" s="15">
        <v>1</v>
      </c>
      <c r="K20" s="25"/>
    </row>
    <row r="21" spans="1:11" ht="15">
      <c r="A21" s="4" t="s">
        <v>35</v>
      </c>
      <c r="B21" s="9"/>
      <c r="C21" s="9"/>
      <c r="D21" s="9">
        <v>51</v>
      </c>
      <c r="E21" s="9">
        <f t="shared" si="0"/>
        <v>51</v>
      </c>
      <c r="F21" s="15"/>
      <c r="G21" s="15"/>
      <c r="H21" s="15">
        <v>5</v>
      </c>
      <c r="I21" s="26"/>
      <c r="J21" s="15">
        <v>5</v>
      </c>
      <c r="K21" s="25"/>
    </row>
    <row r="22" spans="1:11" ht="15">
      <c r="A22" s="4" t="s">
        <v>36</v>
      </c>
      <c r="B22" s="9">
        <v>4</v>
      </c>
      <c r="C22" s="9">
        <v>41</v>
      </c>
      <c r="D22" s="9">
        <v>28</v>
      </c>
      <c r="E22" s="9">
        <f t="shared" si="0"/>
        <v>73</v>
      </c>
      <c r="F22" s="15">
        <v>1</v>
      </c>
      <c r="G22" s="15">
        <v>4</v>
      </c>
      <c r="H22" s="15">
        <v>3</v>
      </c>
      <c r="I22" s="26"/>
      <c r="J22" s="15">
        <v>8</v>
      </c>
      <c r="K22" s="25"/>
    </row>
    <row r="23" spans="1:11" ht="15">
      <c r="A23" s="4" t="s">
        <v>37</v>
      </c>
      <c r="B23" s="9">
        <v>32</v>
      </c>
      <c r="C23" s="9">
        <v>22</v>
      </c>
      <c r="D23" s="9"/>
      <c r="E23" s="9">
        <f t="shared" si="0"/>
        <v>54</v>
      </c>
      <c r="F23" s="15">
        <v>3</v>
      </c>
      <c r="G23" s="15">
        <v>3</v>
      </c>
      <c r="H23" s="15"/>
      <c r="I23" s="26" t="s">
        <v>38</v>
      </c>
      <c r="J23" s="15">
        <v>7</v>
      </c>
      <c r="K23" s="25"/>
    </row>
    <row r="24" spans="1:11" ht="15">
      <c r="A24" s="4" t="s">
        <v>39</v>
      </c>
      <c r="B24" s="9"/>
      <c r="C24" s="9"/>
      <c r="D24" s="9">
        <v>26</v>
      </c>
      <c r="E24" s="9">
        <f t="shared" si="0"/>
        <v>26</v>
      </c>
      <c r="F24" s="15"/>
      <c r="G24" s="15"/>
      <c r="H24" s="15">
        <v>3</v>
      </c>
      <c r="I24" s="26"/>
      <c r="J24" s="15">
        <v>3</v>
      </c>
      <c r="K24" s="25"/>
    </row>
    <row r="25" spans="1:11" ht="15">
      <c r="A25" s="4" t="s">
        <v>40</v>
      </c>
      <c r="B25" s="9"/>
      <c r="C25" s="9"/>
      <c r="D25" s="9">
        <v>28</v>
      </c>
      <c r="E25" s="9">
        <f t="shared" si="0"/>
        <v>28</v>
      </c>
      <c r="F25" s="15"/>
      <c r="G25" s="15"/>
      <c r="H25" s="15">
        <v>4</v>
      </c>
      <c r="I25" s="26"/>
      <c r="J25" s="15">
        <v>4</v>
      </c>
      <c r="K25" s="25"/>
    </row>
    <row r="26" spans="1:11" ht="15">
      <c r="A26" s="16" t="s">
        <v>41</v>
      </c>
      <c r="B26" s="17"/>
      <c r="C26" s="17"/>
      <c r="D26" s="17">
        <v>4</v>
      </c>
      <c r="E26" s="18"/>
      <c r="F26" s="19"/>
      <c r="G26" s="19"/>
      <c r="H26" s="19">
        <v>1</v>
      </c>
      <c r="I26" s="27"/>
      <c r="J26" s="19">
        <v>1</v>
      </c>
      <c r="K26" s="28"/>
    </row>
    <row r="27" spans="1:11" ht="15">
      <c r="A27" s="20" t="s">
        <v>42</v>
      </c>
      <c r="B27" s="21">
        <f>SUM(B5:B25)</f>
        <v>1007</v>
      </c>
      <c r="C27" s="22">
        <f>SUM(C5:C25)</f>
        <v>639</v>
      </c>
      <c r="D27" s="21">
        <f>SUM(D15:D25)</f>
        <v>466</v>
      </c>
      <c r="E27" s="21">
        <f>SUM(E5:E25)</f>
        <v>2112</v>
      </c>
      <c r="F27" s="23">
        <v>105</v>
      </c>
      <c r="G27" s="23">
        <f>SUM(G5:G26)</f>
        <v>69</v>
      </c>
      <c r="H27" s="23">
        <f>SUM(H15:H26)</f>
        <v>62</v>
      </c>
      <c r="I27" s="29">
        <v>28</v>
      </c>
      <c r="J27" s="23">
        <f>SUM(J5:J26)</f>
        <v>265</v>
      </c>
      <c r="K27" s="30">
        <v>14</v>
      </c>
    </row>
    <row r="28" spans="1:11" ht="87" customHeight="1">
      <c r="A28" s="39" t="s">
        <v>44</v>
      </c>
      <c r="B28" s="33"/>
      <c r="C28" s="33"/>
      <c r="D28" s="33"/>
      <c r="E28" s="33"/>
      <c r="F28" s="33"/>
      <c r="G28" s="33"/>
      <c r="H28" s="33"/>
      <c r="I28" s="33"/>
      <c r="J28" s="33"/>
      <c r="K28" s="33"/>
    </row>
  </sheetData>
  <mergeCells count="6">
    <mergeCell ref="A2:K2"/>
    <mergeCell ref="B3:E3"/>
    <mergeCell ref="F3:J3"/>
    <mergeCell ref="A28:K28"/>
    <mergeCell ref="A3:A4"/>
    <mergeCell ref="K3:K4"/>
  </mergeCells>
  <phoneticPr fontId="11" type="noConversion"/>
  <pageMargins left="0.74791666666666701" right="0.8263888888888889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2022-01-04T01:33:00Z</dcterms:created>
  <dcterms:modified xsi:type="dcterms:W3CDTF">2022-03-02T00:48:22Z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7B8C7B5E901E40738C7CFB37C1958462</vt:lpwstr>
  </property>
  <property fmtid="{D5CDD505-2E9C-101B-9397-08002B2CF9AE}" pid="3" name="KSOProductBuildVer">
    <vt:lpwstr>2052-11.1.0.11294</vt:lpwstr>
  </property>
</Properties>
</file>