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培训" sheetId="4" r:id="rId1"/>
    <sheet name="评价" sheetId="5" r:id="rId2"/>
  </sheets>
  <definedNames>
    <definedName name="_xlnm._FilterDatabase" localSheetId="0" hidden="1">培训!$A$2:$M$30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<sst xmlns="http://schemas.openxmlformats.org/spreadsheetml/2006/main" count="101" uniqueCount="87">
  <si>
    <t>2025年龙安区“人人持证，技能河南”培训补贴汇总表（第四批）</t>
  </si>
  <si>
    <t>序号</t>
  </si>
  <si>
    <t>机构名称</t>
  </si>
  <si>
    <t>培训时间</t>
  </si>
  <si>
    <t>班级</t>
  </si>
  <si>
    <t>专业名称</t>
  </si>
  <si>
    <t>证书等级</t>
  </si>
  <si>
    <t>补贴标准（元/人）</t>
  </si>
  <si>
    <t>人数（人）</t>
  </si>
  <si>
    <t>补贴金额（元）</t>
  </si>
  <si>
    <t>备注</t>
  </si>
  <si>
    <t>安阳市龙安区金泰职业技能
培训学校有限公司</t>
  </si>
  <si>
    <t>2025年3月27日-4月2日</t>
  </si>
  <si>
    <t>2025金泰1班</t>
  </si>
  <si>
    <t>电工</t>
  </si>
  <si>
    <t>初级</t>
  </si>
  <si>
    <t>2025年5月14日-21日</t>
  </si>
  <si>
    <t>2025金泰2班</t>
  </si>
  <si>
    <t>保育师</t>
  </si>
  <si>
    <t>安阳市龙安区大匠职业培训
学校有限公司</t>
  </si>
  <si>
    <t>2025年6月20日-26日</t>
  </si>
  <si>
    <t>2025大匠2班</t>
  </si>
  <si>
    <t>中医康复理疗</t>
  </si>
  <si>
    <t>专项</t>
  </si>
  <si>
    <t>2025年7月30日-8月4日</t>
  </si>
  <si>
    <t>2025大匠3班</t>
  </si>
  <si>
    <t>安阳市尚百帮职业培训学校</t>
  </si>
  <si>
    <t>2025年2月28日-3月5日</t>
  </si>
  <si>
    <t>2025尚百帮1班</t>
  </si>
  <si>
    <t>老年人照护</t>
  </si>
  <si>
    <t>安阳市彰德培训学校
有限公司</t>
  </si>
  <si>
    <t>2025年6月3日-9日</t>
  </si>
  <si>
    <t>2025彰德1班</t>
  </si>
  <si>
    <t>学生营养餐制作</t>
  </si>
  <si>
    <t>2025年8月15日-23日</t>
  </si>
  <si>
    <t>2025彰德2班</t>
  </si>
  <si>
    <t>安阳市龙安区卉声职业培训
学校有限公司</t>
  </si>
  <si>
    <t>2024年12月2日-16日</t>
  </si>
  <si>
    <t>2024卉声28班</t>
  </si>
  <si>
    <t>2025年1月14日-19日</t>
  </si>
  <si>
    <t>2025卉声2班</t>
  </si>
  <si>
    <t>2025年2月6日-11日</t>
  </si>
  <si>
    <t>2025卉声4班</t>
  </si>
  <si>
    <t>2025年2月14日-19日</t>
  </si>
  <si>
    <t>2025卉声6班</t>
  </si>
  <si>
    <t>2025年2月20日-25日</t>
  </si>
  <si>
    <t>2025卉声8班</t>
  </si>
  <si>
    <t>2025年2月22日-27日</t>
  </si>
  <si>
    <t>2025卉声9班</t>
  </si>
  <si>
    <t>2025年3月1日-6日</t>
  </si>
  <si>
    <t>2025卉声12班</t>
  </si>
  <si>
    <t>2025年3月12日-19日</t>
  </si>
  <si>
    <t>2025卉声14班</t>
  </si>
  <si>
    <t>2025年3月15日-22日</t>
  </si>
  <si>
    <t>2025卉声15班</t>
  </si>
  <si>
    <t>2025年3月28日-4月3日</t>
  </si>
  <si>
    <t>2025卉声16班</t>
  </si>
  <si>
    <t>2025年4月2日-7日</t>
  </si>
  <si>
    <t>2025卉声19班</t>
  </si>
  <si>
    <t>2025年4月17日-23日</t>
  </si>
  <si>
    <t>2025卉声24班</t>
  </si>
  <si>
    <t>网络直播营销</t>
  </si>
  <si>
    <t>2025年5月8日-14日</t>
  </si>
  <si>
    <t>2025卉声28班</t>
  </si>
  <si>
    <t>2025年5月20日-26日</t>
  </si>
  <si>
    <t>2025卉声29班</t>
  </si>
  <si>
    <t>2025年6月12日-18日</t>
  </si>
  <si>
    <t>2025卉声31班</t>
  </si>
  <si>
    <t>2025卉声32班</t>
  </si>
  <si>
    <t>2025年7月25日-28日</t>
  </si>
  <si>
    <t>2025卉声33班</t>
  </si>
  <si>
    <t>2025年8月1日-4日</t>
  </si>
  <si>
    <t>2025卉声34班</t>
  </si>
  <si>
    <t>蛋糕制作</t>
  </si>
  <si>
    <t>2025年8月15日-19日</t>
  </si>
  <si>
    <t>2025卉声35班</t>
  </si>
  <si>
    <t>2025年8月26日-31日</t>
  </si>
  <si>
    <t>2025卉声37班</t>
  </si>
  <si>
    <t>互联网营销师</t>
  </si>
  <si>
    <t>合计</t>
  </si>
  <si>
    <t>2025年龙安区“人人持证，技能河南”评价补贴汇总表（第四批）</t>
  </si>
  <si>
    <t>评价批次及时间</t>
  </si>
  <si>
    <t>评价工种</t>
  </si>
  <si>
    <t>评价等级</t>
  </si>
  <si>
    <t>安阳市时尚名人
职业培训学校</t>
  </si>
  <si>
    <t>第十一批
7月2日</t>
  </si>
  <si>
    <t>互联网营销师
形象设计师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</si>
</sst>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2"/>
      <color rgb="FF333333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tabSelected="1" zoomScale="70" zoomScaleNormal="70" topLeftCell="A7" workbookViewId="0">
      <selection activeCell="L30" sqref="L30"/>
    </sheetView>
  </sheetViews>
  <sheetFormatPr defaultColWidth="9" defaultRowHeight="13.5"/>
  <cols>
    <col min="1" max="1" width="6.625" customWidth="1"/>
    <col min="2" max="2" width="27.625" style="13" customWidth="1"/>
    <col min="3" max="3" width="25.625" style="13" customWidth="1"/>
    <col min="4" max="4" width="15.625" style="13" customWidth="1"/>
    <col min="5" max="5" width="30.625" style="13" customWidth="1"/>
    <col min="6" max="6" width="10.625" style="13" customWidth="1"/>
    <col min="7" max="7" width="20.625" style="13" customWidth="1"/>
    <col min="8" max="8" width="12.625" style="13" customWidth="1"/>
    <col min="9" max="9" width="16.625" style="13" customWidth="1"/>
    <col min="10" max="10" width="10.625" customWidth="1"/>
  </cols>
  <sheetData>
    <row r="1" s="12" customFormat="1" ht="88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ht="3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Format="1" ht="33" customHeight="1" spans="1:10">
      <c r="A3" s="9">
        <v>1</v>
      </c>
      <c r="B3" s="15" t="s">
        <v>11</v>
      </c>
      <c r="C3" s="11" t="s">
        <v>12</v>
      </c>
      <c r="D3" s="9" t="s">
        <v>13</v>
      </c>
      <c r="E3" s="16" t="s">
        <v>14</v>
      </c>
      <c r="F3" s="17" t="s">
        <v>15</v>
      </c>
      <c r="G3" s="16">
        <v>1440</v>
      </c>
      <c r="H3" s="9">
        <v>16</v>
      </c>
      <c r="I3" s="9">
        <f>H3*G3</f>
        <v>23040</v>
      </c>
      <c r="J3" s="9"/>
    </row>
    <row r="4" customFormat="1" ht="33" customHeight="1" spans="1:10">
      <c r="A4" s="9">
        <v>2</v>
      </c>
      <c r="B4" s="18"/>
      <c r="C4" s="11" t="s">
        <v>16</v>
      </c>
      <c r="D4" s="9" t="s">
        <v>17</v>
      </c>
      <c r="E4" s="16" t="s">
        <v>18</v>
      </c>
      <c r="F4" s="19"/>
      <c r="G4" s="16">
        <v>1320</v>
      </c>
      <c r="H4" s="9">
        <v>24</v>
      </c>
      <c r="I4" s="9">
        <f>H4*G4</f>
        <v>31680</v>
      </c>
      <c r="J4" s="9"/>
    </row>
    <row r="5" customFormat="1" ht="33" customHeight="1" spans="1:10">
      <c r="A5" s="9">
        <v>3</v>
      </c>
      <c r="B5" s="15" t="s">
        <v>19</v>
      </c>
      <c r="C5" s="11" t="s">
        <v>20</v>
      </c>
      <c r="D5" s="9" t="s">
        <v>21</v>
      </c>
      <c r="E5" s="20" t="s">
        <v>22</v>
      </c>
      <c r="F5" s="21" t="s">
        <v>23</v>
      </c>
      <c r="G5" s="22">
        <v>800</v>
      </c>
      <c r="H5" s="9">
        <v>21</v>
      </c>
      <c r="I5" s="9">
        <f>H5*G5</f>
        <v>16800</v>
      </c>
      <c r="J5" s="9"/>
    </row>
    <row r="6" customFormat="1" ht="33" customHeight="1" spans="1:10">
      <c r="A6" s="9">
        <v>4</v>
      </c>
      <c r="B6" s="18"/>
      <c r="C6" s="11" t="s">
        <v>24</v>
      </c>
      <c r="D6" s="9" t="s">
        <v>25</v>
      </c>
      <c r="E6" s="23"/>
      <c r="F6" s="24"/>
      <c r="G6" s="25"/>
      <c r="H6" s="9">
        <v>32</v>
      </c>
      <c r="I6" s="9">
        <f>H6*G5</f>
        <v>25600</v>
      </c>
      <c r="J6" s="9"/>
    </row>
    <row r="7" customFormat="1" ht="33" customHeight="1" spans="1:10">
      <c r="A7" s="9">
        <v>5</v>
      </c>
      <c r="B7" s="18" t="s">
        <v>26</v>
      </c>
      <c r="C7" s="11" t="s">
        <v>27</v>
      </c>
      <c r="D7" s="9" t="s">
        <v>28</v>
      </c>
      <c r="E7" s="9" t="s">
        <v>29</v>
      </c>
      <c r="F7" s="24"/>
      <c r="G7" s="25"/>
      <c r="H7" s="9">
        <v>33</v>
      </c>
      <c r="I7" s="9">
        <f>H7*G5</f>
        <v>26400</v>
      </c>
      <c r="J7" s="9"/>
    </row>
    <row r="8" ht="33" customHeight="1" spans="1:10">
      <c r="A8" s="9">
        <v>6</v>
      </c>
      <c r="B8" s="15" t="s">
        <v>30</v>
      </c>
      <c r="C8" s="11" t="s">
        <v>31</v>
      </c>
      <c r="D8" s="9" t="s">
        <v>32</v>
      </c>
      <c r="E8" s="22" t="s">
        <v>33</v>
      </c>
      <c r="F8" s="24"/>
      <c r="G8" s="25"/>
      <c r="H8" s="9">
        <v>34</v>
      </c>
      <c r="I8" s="9">
        <f>H8*G5</f>
        <v>27200</v>
      </c>
      <c r="J8" s="9"/>
    </row>
    <row r="9" ht="33" customHeight="1" spans="1:10">
      <c r="A9" s="9">
        <v>7</v>
      </c>
      <c r="B9" s="26"/>
      <c r="C9" s="11" t="s">
        <v>34</v>
      </c>
      <c r="D9" s="9" t="s">
        <v>35</v>
      </c>
      <c r="E9" s="27"/>
      <c r="F9" s="28"/>
      <c r="G9" s="27"/>
      <c r="H9" s="9">
        <v>25</v>
      </c>
      <c r="I9" s="9">
        <f>H9*G5</f>
        <v>20000</v>
      </c>
      <c r="J9" s="9"/>
    </row>
    <row r="10" ht="33" customHeight="1" spans="1:10">
      <c r="A10" s="9">
        <v>8</v>
      </c>
      <c r="B10" s="8" t="s">
        <v>36</v>
      </c>
      <c r="C10" s="11" t="s">
        <v>37</v>
      </c>
      <c r="D10" s="9" t="s">
        <v>38</v>
      </c>
      <c r="E10" s="9" t="s">
        <v>14</v>
      </c>
      <c r="F10" s="8" t="s">
        <v>15</v>
      </c>
      <c r="G10" s="29">
        <v>1440</v>
      </c>
      <c r="H10" s="9">
        <v>23</v>
      </c>
      <c r="I10" s="9">
        <f>H10*G10</f>
        <v>33120</v>
      </c>
      <c r="J10" s="9"/>
    </row>
    <row r="11" ht="33" customHeight="1" spans="1:10">
      <c r="A11" s="9">
        <v>9</v>
      </c>
      <c r="B11" s="8"/>
      <c r="C11" s="11" t="s">
        <v>39</v>
      </c>
      <c r="D11" s="9" t="s">
        <v>40</v>
      </c>
      <c r="E11" s="9"/>
      <c r="F11" s="8"/>
      <c r="G11" s="29"/>
      <c r="H11" s="9">
        <v>27</v>
      </c>
      <c r="I11" s="9">
        <f>H11*G10</f>
        <v>38880</v>
      </c>
      <c r="J11" s="9"/>
    </row>
    <row r="12" ht="33" customHeight="1" spans="1:10">
      <c r="A12" s="9">
        <v>10</v>
      </c>
      <c r="B12" s="8"/>
      <c r="C12" s="11" t="s">
        <v>41</v>
      </c>
      <c r="D12" s="9" t="s">
        <v>42</v>
      </c>
      <c r="E12" s="9"/>
      <c r="F12" s="8"/>
      <c r="G12" s="29"/>
      <c r="H12" s="9">
        <v>40</v>
      </c>
      <c r="I12" s="9">
        <f>H12*G10</f>
        <v>57600</v>
      </c>
      <c r="J12" s="9"/>
    </row>
    <row r="13" ht="33" customHeight="1" spans="1:10">
      <c r="A13" s="9">
        <v>11</v>
      </c>
      <c r="B13" s="8"/>
      <c r="C13" s="11" t="s">
        <v>43</v>
      </c>
      <c r="D13" s="9" t="s">
        <v>44</v>
      </c>
      <c r="E13" s="9"/>
      <c r="F13" s="8"/>
      <c r="G13" s="29"/>
      <c r="H13" s="9">
        <v>13</v>
      </c>
      <c r="I13" s="9">
        <f>H13*G10</f>
        <v>18720</v>
      </c>
      <c r="J13" s="9"/>
    </row>
    <row r="14" ht="33" customHeight="1" spans="1:10">
      <c r="A14" s="9">
        <v>12</v>
      </c>
      <c r="B14" s="8"/>
      <c r="C14" s="11" t="s">
        <v>45</v>
      </c>
      <c r="D14" s="9" t="s">
        <v>46</v>
      </c>
      <c r="E14" s="9"/>
      <c r="F14" s="8"/>
      <c r="G14" s="29"/>
      <c r="H14" s="9">
        <v>21</v>
      </c>
      <c r="I14" s="9">
        <f>H14*G10</f>
        <v>30240</v>
      </c>
      <c r="J14" s="9"/>
    </row>
    <row r="15" ht="33" customHeight="1" spans="1:10">
      <c r="A15" s="9">
        <v>13</v>
      </c>
      <c r="B15" s="8"/>
      <c r="C15" s="11" t="s">
        <v>47</v>
      </c>
      <c r="D15" s="9" t="s">
        <v>48</v>
      </c>
      <c r="E15" s="9"/>
      <c r="F15" s="8"/>
      <c r="G15" s="29"/>
      <c r="H15" s="9">
        <v>11</v>
      </c>
      <c r="I15" s="9">
        <f>H15*G10</f>
        <v>15840</v>
      </c>
      <c r="J15" s="9"/>
    </row>
    <row r="16" ht="33" customHeight="1" spans="1:10">
      <c r="A16" s="9">
        <v>14</v>
      </c>
      <c r="B16" s="8"/>
      <c r="C16" s="11" t="s">
        <v>49</v>
      </c>
      <c r="D16" s="9" t="s">
        <v>50</v>
      </c>
      <c r="E16" s="9"/>
      <c r="F16" s="8"/>
      <c r="G16" s="29"/>
      <c r="H16" s="9">
        <v>8</v>
      </c>
      <c r="I16" s="9">
        <f>H16*G10</f>
        <v>11520</v>
      </c>
      <c r="J16" s="9"/>
    </row>
    <row r="17" ht="33" customHeight="1" spans="1:10">
      <c r="A17" s="9">
        <v>15</v>
      </c>
      <c r="B17" s="8"/>
      <c r="C17" s="11" t="s">
        <v>51</v>
      </c>
      <c r="D17" s="9" t="s">
        <v>52</v>
      </c>
      <c r="E17" s="9"/>
      <c r="F17" s="8"/>
      <c r="G17" s="29"/>
      <c r="H17" s="9">
        <v>27</v>
      </c>
      <c r="I17" s="9">
        <f>H17*G10</f>
        <v>38880</v>
      </c>
      <c r="J17" s="9"/>
    </row>
    <row r="18" ht="33" customHeight="1" spans="1:10">
      <c r="A18" s="9">
        <v>16</v>
      </c>
      <c r="B18" s="8"/>
      <c r="C18" s="11" t="s">
        <v>53</v>
      </c>
      <c r="D18" s="9" t="s">
        <v>54</v>
      </c>
      <c r="E18" s="9"/>
      <c r="F18" s="8"/>
      <c r="G18" s="29"/>
      <c r="H18" s="9">
        <v>13</v>
      </c>
      <c r="I18" s="9">
        <f>H18*G10</f>
        <v>18720</v>
      </c>
      <c r="J18" s="9"/>
    </row>
    <row r="19" ht="33" customHeight="1" spans="1:10">
      <c r="A19" s="9">
        <v>17</v>
      </c>
      <c r="B19" s="8"/>
      <c r="C19" s="11" t="s">
        <v>55</v>
      </c>
      <c r="D19" s="9" t="s">
        <v>56</v>
      </c>
      <c r="E19" s="9" t="s">
        <v>29</v>
      </c>
      <c r="F19" s="8" t="s">
        <v>23</v>
      </c>
      <c r="G19" s="29">
        <v>800</v>
      </c>
      <c r="H19" s="9">
        <v>26</v>
      </c>
      <c r="I19" s="9">
        <f>H19*G19</f>
        <v>20800</v>
      </c>
      <c r="J19" s="9"/>
    </row>
    <row r="20" ht="33" customHeight="1" spans="1:10">
      <c r="A20" s="9">
        <v>18</v>
      </c>
      <c r="B20" s="8"/>
      <c r="C20" s="11" t="s">
        <v>57</v>
      </c>
      <c r="D20" s="9" t="s">
        <v>58</v>
      </c>
      <c r="E20" s="9"/>
      <c r="F20" s="8"/>
      <c r="G20" s="29"/>
      <c r="H20" s="9">
        <v>19</v>
      </c>
      <c r="I20" s="9">
        <f>H20*G19</f>
        <v>15200</v>
      </c>
      <c r="J20" s="9"/>
    </row>
    <row r="21" ht="33" customHeight="1" spans="1:10">
      <c r="A21" s="9">
        <v>19</v>
      </c>
      <c r="B21" s="8"/>
      <c r="C21" s="11" t="s">
        <v>59</v>
      </c>
      <c r="D21" s="9" t="s">
        <v>60</v>
      </c>
      <c r="E21" s="9" t="s">
        <v>61</v>
      </c>
      <c r="F21" s="8"/>
      <c r="G21" s="29"/>
      <c r="H21" s="9">
        <v>32</v>
      </c>
      <c r="I21" s="9">
        <f>H21*G19</f>
        <v>25600</v>
      </c>
      <c r="J21" s="9"/>
    </row>
    <row r="22" ht="33" customHeight="1" spans="1:10">
      <c r="A22" s="9">
        <v>20</v>
      </c>
      <c r="B22" s="8"/>
      <c r="C22" s="11" t="s">
        <v>62</v>
      </c>
      <c r="D22" s="9" t="s">
        <v>63</v>
      </c>
      <c r="E22" s="9"/>
      <c r="F22" s="8"/>
      <c r="G22" s="29"/>
      <c r="H22" s="9">
        <v>21</v>
      </c>
      <c r="I22" s="9">
        <f>H22*G19</f>
        <v>16800</v>
      </c>
      <c r="J22" s="9"/>
    </row>
    <row r="23" ht="33" customHeight="1" spans="1:10">
      <c r="A23" s="9">
        <v>21</v>
      </c>
      <c r="B23" s="8"/>
      <c r="C23" s="11" t="s">
        <v>64</v>
      </c>
      <c r="D23" s="9" t="s">
        <v>65</v>
      </c>
      <c r="E23" s="9"/>
      <c r="F23" s="8"/>
      <c r="G23" s="29"/>
      <c r="H23" s="29">
        <v>32</v>
      </c>
      <c r="I23" s="29">
        <f>H23*G19</f>
        <v>25600</v>
      </c>
      <c r="J23" s="9"/>
    </row>
    <row r="24" ht="33" customHeight="1" spans="1:10">
      <c r="A24" s="9">
        <v>22</v>
      </c>
      <c r="B24" s="8"/>
      <c r="C24" s="11" t="s">
        <v>66</v>
      </c>
      <c r="D24" s="9" t="s">
        <v>67</v>
      </c>
      <c r="E24" s="9"/>
      <c r="F24" s="8"/>
      <c r="G24" s="29"/>
      <c r="H24" s="9">
        <v>24</v>
      </c>
      <c r="I24" s="9">
        <f>H24*G19</f>
        <v>19200</v>
      </c>
      <c r="J24" s="9"/>
    </row>
    <row r="25" ht="33" customHeight="1" spans="1:10">
      <c r="A25" s="9">
        <v>23</v>
      </c>
      <c r="B25" s="8"/>
      <c r="C25" s="11" t="s">
        <v>66</v>
      </c>
      <c r="D25" s="9" t="s">
        <v>68</v>
      </c>
      <c r="E25" s="9"/>
      <c r="F25" s="8"/>
      <c r="G25" s="29"/>
      <c r="H25" s="9">
        <v>19</v>
      </c>
      <c r="I25" s="9">
        <f>H25*G19</f>
        <v>15200</v>
      </c>
      <c r="J25" s="9"/>
    </row>
    <row r="26" ht="33" customHeight="1" spans="1:10">
      <c r="A26" s="9">
        <v>24</v>
      </c>
      <c r="B26" s="8"/>
      <c r="C26" s="11" t="s">
        <v>69</v>
      </c>
      <c r="D26" s="9" t="s">
        <v>70</v>
      </c>
      <c r="E26" s="9"/>
      <c r="F26" s="8"/>
      <c r="G26" s="29"/>
      <c r="H26" s="9">
        <v>21</v>
      </c>
      <c r="I26" s="9">
        <f>H26*G19</f>
        <v>16800</v>
      </c>
      <c r="J26" s="9"/>
    </row>
    <row r="27" ht="33" customHeight="1" spans="1:10">
      <c r="A27" s="9">
        <v>25</v>
      </c>
      <c r="B27" s="8"/>
      <c r="C27" s="11" t="s">
        <v>71</v>
      </c>
      <c r="D27" s="9" t="s">
        <v>72</v>
      </c>
      <c r="E27" s="9" t="s">
        <v>73</v>
      </c>
      <c r="F27" s="8"/>
      <c r="G27" s="29"/>
      <c r="H27" s="9">
        <v>16</v>
      </c>
      <c r="I27" s="9">
        <f>H27*G19</f>
        <v>12800</v>
      </c>
      <c r="J27" s="9"/>
    </row>
    <row r="28" ht="33" customHeight="1" spans="1:10">
      <c r="A28" s="9">
        <v>26</v>
      </c>
      <c r="B28" s="8"/>
      <c r="C28" s="11" t="s">
        <v>74</v>
      </c>
      <c r="D28" s="9" t="s">
        <v>75</v>
      </c>
      <c r="E28" s="9" t="s">
        <v>61</v>
      </c>
      <c r="F28" s="8"/>
      <c r="G28" s="29"/>
      <c r="H28" s="9">
        <v>28</v>
      </c>
      <c r="I28" s="9">
        <f>H28*G19</f>
        <v>22400</v>
      </c>
      <c r="J28" s="9"/>
    </row>
    <row r="29" ht="33" customHeight="1" spans="1:10">
      <c r="A29" s="9">
        <v>27</v>
      </c>
      <c r="B29" s="8"/>
      <c r="C29" s="11" t="s">
        <v>76</v>
      </c>
      <c r="D29" s="9" t="s">
        <v>77</v>
      </c>
      <c r="E29" s="9" t="s">
        <v>78</v>
      </c>
      <c r="F29" s="9" t="s">
        <v>15</v>
      </c>
      <c r="G29" s="9">
        <v>1200</v>
      </c>
      <c r="H29" s="9">
        <v>13</v>
      </c>
      <c r="I29" s="9">
        <f>H29*G29</f>
        <v>15600</v>
      </c>
      <c r="J29" s="9"/>
    </row>
    <row r="30" ht="33" customHeight="1" spans="1:10">
      <c r="A30" s="5" t="s">
        <v>79</v>
      </c>
      <c r="B30" s="10"/>
      <c r="C30" s="10"/>
      <c r="D30" s="10"/>
      <c r="E30" s="10"/>
      <c r="F30" s="10"/>
      <c r="G30" s="11"/>
      <c r="H30" s="9">
        <f>SUM(H3:H29)</f>
        <v>619</v>
      </c>
      <c r="I30" s="9">
        <f>SUM(I3:I29)</f>
        <v>640240</v>
      </c>
      <c r="J30" s="30"/>
    </row>
    <row r="43" spans="13:13">
      <c r="M43" s="31"/>
    </row>
  </sheetData>
  <mergeCells count="18">
    <mergeCell ref="A1:J1"/>
    <mergeCell ref="A30:G30"/>
    <mergeCell ref="B3:B4"/>
    <mergeCell ref="B5:B6"/>
    <mergeCell ref="B8:B9"/>
    <mergeCell ref="B10:B29"/>
    <mergeCell ref="E5:E6"/>
    <mergeCell ref="E8:E9"/>
    <mergeCell ref="E10:E18"/>
    <mergeCell ref="E19:E20"/>
    <mergeCell ref="E21:E26"/>
    <mergeCell ref="F3:F4"/>
    <mergeCell ref="F5:F9"/>
    <mergeCell ref="F10:F18"/>
    <mergeCell ref="F19:F28"/>
    <mergeCell ref="G5:G9"/>
    <mergeCell ref="G10:G18"/>
    <mergeCell ref="G19:G28"/>
  </mergeCells>
  <printOptions horizontalCentered="1"/>
  <pageMargins left="0.751388888888889" right="0.751388888888889" top="1" bottom="1" header="0.5" footer="0.5"/>
  <pageSetup paperSize="9" scale="4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workbookViewId="0">
      <selection activeCell="N10" sqref="N10"/>
    </sheetView>
  </sheetViews>
  <sheetFormatPr defaultColWidth="9" defaultRowHeight="13.5" outlineLevelRow="3" outlineLevelCol="7"/>
  <cols>
    <col min="1" max="1" width="8.625" customWidth="1"/>
    <col min="2" max="3" width="20.625" customWidth="1"/>
    <col min="4" max="5" width="15.625" customWidth="1"/>
    <col min="6" max="6" width="20.625" customWidth="1"/>
    <col min="7" max="8" width="15.625" customWidth="1"/>
  </cols>
  <sheetData>
    <row r="1" ht="66" customHeight="1" spans="1:8">
      <c r="A1" s="1" t="s">
        <v>80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4" t="s">
        <v>81</v>
      </c>
      <c r="D2" s="4" t="s">
        <v>82</v>
      </c>
      <c r="E2" s="4" t="s">
        <v>83</v>
      </c>
      <c r="F2" s="4" t="s">
        <v>7</v>
      </c>
      <c r="G2" s="4" t="s">
        <v>8</v>
      </c>
      <c r="H2" s="3" t="s">
        <v>9</v>
      </c>
    </row>
    <row r="3" ht="33" customHeight="1" spans="1:8">
      <c r="A3" s="5">
        <v>1</v>
      </c>
      <c r="B3" s="6" t="s">
        <v>84</v>
      </c>
      <c r="C3" s="7" t="s">
        <v>85</v>
      </c>
      <c r="D3" s="6" t="s">
        <v>86</v>
      </c>
      <c r="E3" s="6" t="s">
        <v>15</v>
      </c>
      <c r="F3" s="8">
        <v>200</v>
      </c>
      <c r="G3" s="9">
        <v>22</v>
      </c>
      <c r="H3" s="9">
        <f>G3*F3</f>
        <v>4400</v>
      </c>
    </row>
    <row r="4" ht="33" customHeight="1" spans="1:8">
      <c r="A4" s="5" t="s">
        <v>79</v>
      </c>
      <c r="B4" s="10"/>
      <c r="C4" s="10"/>
      <c r="D4" s="10"/>
      <c r="E4" s="10"/>
      <c r="F4" s="11"/>
      <c r="G4" s="9">
        <f>SUM(G3:G3)</f>
        <v>22</v>
      </c>
      <c r="H4" s="9">
        <f>SUM(H3:H3)</f>
        <v>4400</v>
      </c>
    </row>
  </sheetData>
  <mergeCells count="2">
    <mergeCell ref="A1:H1"/>
    <mergeCell ref="A4:F4"/>
  </mergeCells>
  <printOptions horizontalCentered="1"/>
  <pageMargins left="0.751388888888889" right="0.751388888888889" top="1" bottom="1" header="0.5" footer="0.5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培训</vt:lpstr>
      <vt:lpstr>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仨六帶個六</cp:lastModifiedBy>
  <dcterms:created xsi:type="dcterms:W3CDTF">2021-04-08T01:22:00Z</dcterms:created>
  <dcterms:modified xsi:type="dcterms:W3CDTF">2025-09-30T04:43:36Z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A2B44AC2A1344A5298D80A542A3736F0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