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400" windowHeight="10080"/>
  </bookViews>
  <sheets>
    <sheet name="Sheet1" sheetId="1" r:id="rId1"/>
    <sheet name="下拉框" sheetId="2" r:id="rId2"/>
  </sheets>
  <definedNames>
    <definedName name="_xlnm._FilterDatabase" localSheetId="1" hidden="1">下拉框!$A$1:$A$66</definedName>
    <definedName name="_xlnm._FilterDatabase" localSheetId="0" hidden="1">Sheet1!$A$6:$AZ$7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<sst xmlns="http://schemas.openxmlformats.org/spreadsheetml/2006/main" count="155" uniqueCount="132">
  <si>
    <t>附件</t>
  </si>
  <si>
    <t>专项债券项目重大事项变更情况对照表</t>
  </si>
  <si>
    <t>单位：万元</t>
  </si>
  <si>
    <t>序号</t>
  </si>
  <si>
    <t>省辖市</t>
  </si>
  <si>
    <t>县区</t>
  </si>
  <si>
    <t>项目名称（评审通过项目名称）</t>
  </si>
  <si>
    <t>项目领域</t>
  </si>
  <si>
    <t>债券发行情况</t>
  </si>
  <si>
    <t>变更前项目基本情况</t>
  </si>
  <si>
    <r>
      <rPr>
        <b/>
        <sz val="10"/>
        <rFont val="宋体"/>
        <charset val="134"/>
      </rPr>
      <t>变更类型</t>
    </r>
    <r>
      <rPr>
        <b/>
        <sz val="6"/>
        <rFont val="宋体"/>
        <charset val="134"/>
      </rPr>
      <t>（项目总投资、项目单位、建设地点、建设内容、资金筹措方式）</t>
    </r>
  </si>
  <si>
    <t>变更内容</t>
  </si>
  <si>
    <t>变更原因</t>
  </si>
  <si>
    <t>是否存在财政、审计等发现债券使用问题</t>
  </si>
  <si>
    <t>变更后项目基本情况</t>
  </si>
  <si>
    <t>备注</t>
  </si>
  <si>
    <t>债券代码</t>
  </si>
  <si>
    <t>债券简称</t>
  </si>
  <si>
    <t>债券全称</t>
  </si>
  <si>
    <t>发行日期</t>
  </si>
  <si>
    <t>到期日期</t>
  </si>
  <si>
    <t>发行利率</t>
  </si>
  <si>
    <t>发行金额</t>
  </si>
  <si>
    <t>已支出金额</t>
  </si>
  <si>
    <t>申报单位全称</t>
  </si>
  <si>
    <r>
      <rPr>
        <b/>
        <sz val="10"/>
        <rFont val="宋体"/>
        <charset val="134"/>
      </rPr>
      <t>申报单位性质</t>
    </r>
    <r>
      <rPr>
        <b/>
        <sz val="6"/>
        <rFont val="宋体"/>
        <charset val="134"/>
      </rPr>
      <t>（行政单位、事业单位、国有企业）</t>
    </r>
  </si>
  <si>
    <t>是否债贷组合</t>
  </si>
  <si>
    <t>是否专项债券做资本金</t>
  </si>
  <si>
    <t>专项债用于资本金金额</t>
  </si>
  <si>
    <t>项目总投资</t>
  </si>
  <si>
    <t>其中：财政配套资金</t>
  </si>
  <si>
    <t>其中：专项债券总总申请金额</t>
  </si>
  <si>
    <t>其中：市场化融资金额</t>
  </si>
  <si>
    <t>其中：自有资金</t>
  </si>
  <si>
    <t>其中：其他资金</t>
  </si>
  <si>
    <t>申请
期限</t>
  </si>
  <si>
    <t>牵头机构</t>
  </si>
  <si>
    <t>会所</t>
  </si>
  <si>
    <t>律所</t>
  </si>
  <si>
    <t>主要建设内容</t>
  </si>
  <si>
    <t>收益核心信息</t>
  </si>
  <si>
    <r>
      <rPr>
        <b/>
        <sz val="10"/>
        <rFont val="宋体"/>
        <charset val="134"/>
      </rPr>
      <t>项目总投资</t>
    </r>
  </si>
  <si>
    <r>
      <rPr>
        <b/>
        <sz val="10"/>
        <rFont val="宋体"/>
        <charset val="134"/>
      </rPr>
      <t>其中：财政配套资金</t>
    </r>
  </si>
  <si>
    <r>
      <rPr>
        <b/>
        <sz val="10"/>
        <rFont val="宋体"/>
        <charset val="134"/>
      </rPr>
      <t>其中：专项债券总总申请金额</t>
    </r>
  </si>
  <si>
    <t>20=21+22+23+24+25</t>
  </si>
  <si>
    <t>41=42+43+44+45+46</t>
  </si>
  <si>
    <t>安阳市</t>
  </si>
  <si>
    <t>安阳县</t>
  </si>
  <si>
    <t>安阳县垃圾中转站、公厕及收运一体化建设项目</t>
  </si>
  <si>
    <t>0401城镇污水垃圾收集处理</t>
  </si>
  <si>
    <r>
      <rPr>
        <sz val="11"/>
        <color theme="1"/>
        <rFont val="Times New Roman"/>
        <charset val="134"/>
      </rPr>
      <t>22</t>
    </r>
    <r>
      <rPr>
        <sz val="11"/>
        <color theme="1"/>
        <rFont val="宋体"/>
        <charset val="134"/>
      </rPr>
      <t>河南债</t>
    </r>
    <r>
      <rPr>
        <sz val="11"/>
        <color theme="1"/>
        <rFont val="Times New Roman"/>
        <charset val="134"/>
      </rPr>
      <t>26</t>
    </r>
  </si>
  <si>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年河南省城乡发展专项债券（八期）</t>
    </r>
    <r>
      <rPr>
        <sz val="11"/>
        <color theme="1"/>
        <rFont val="Times New Roman"/>
        <charset val="134"/>
      </rPr>
      <t>--2022</t>
    </r>
    <r>
      <rPr>
        <sz val="11"/>
        <color theme="1"/>
        <rFont val="宋体"/>
        <charset val="134"/>
      </rPr>
      <t>年河南省政府专项债券（二十二期）</t>
    </r>
  </si>
  <si>
    <t>安阳县城市管理局</t>
  </si>
  <si>
    <t>行政单位</t>
  </si>
  <si>
    <t>否</t>
  </si>
  <si>
    <t>15年</t>
  </si>
  <si>
    <t>河南日昇联合会计师事务所（普通合伙）</t>
  </si>
  <si>
    <t>河南克谨律师事务所</t>
  </si>
  <si>
    <t>本项目共建设八座垃圾中转站及公厕，每座垃圾中转站占地约400平方米，建筑面积约268平方米。垃圾中转站为三位一体式，包含公厕、垃圾中转站、环卫工人休息室。每个垃圾中转站包括管理间、物资储藏间、压缩站房机坑、控制室及值班室等，并配套压缩设备、除臭系统、高压清洗系统、监控系统、水电设施、进场道路及环境保护设施等。同时购置移动式垃圾压缩设备、垃圾挂桶车、钩臂车、垃圾桶、垃圾转运车、可移动式垃圾罐、垃圾渗滤液转移车等设备。</t>
  </si>
  <si>
    <t>生活垃圾处理费收入</t>
  </si>
  <si>
    <t>项目总投资、建设地点、建设内容变更</t>
  </si>
  <si>
    <t>1.项目总投资由4,022.00万元变为3,759.05万元；
2.一处建设地点由KF3号路和规划路交叉口西南变为瓦亭路与崇义路交叉口西南；
3.一处垃圾中转站占地约400㎡，建筑面积约268㎡变为占地面积100㎡，建设面积约94㎡。</t>
  </si>
  <si>
    <t>根据项目建设实际情况进行变更</t>
  </si>
  <si>
    <r>
      <rPr>
        <sz val="11"/>
        <color theme="1"/>
        <rFont val="Times New Roman"/>
        <charset val="134"/>
      </rPr>
      <t>15</t>
    </r>
    <r>
      <rPr>
        <sz val="11"/>
        <color theme="1"/>
        <rFont val="宋体"/>
        <charset val="134"/>
      </rPr>
      <t>年</t>
    </r>
  </si>
  <si>
    <t>和信会计师事务所(特殊普通合伙)河南分所</t>
  </si>
  <si>
    <t>上海锦天城（郑州）律师事务所</t>
  </si>
  <si>
    <t>本项目建设8座垃圾中转站及7个公厕，其中7座垃圾中转站及公厕一体化项目，占地面积400㎡，建设面积约268㎡，1座为新建垃圾中转站房，占地面积100㎡，建设面积约94㎡。1~7#垃圾中转站及公厕：消防建筑总高度8.25m。规划建筑总高度7.35m（建筑室外地面至檐口标高），地上二层，一层层高3.9m，为公厕，二层层高3.3m，为办公用房，一层局部7.2m，为垃圾中转站；8#垃圾中转站消防建筑总高度6.15m，一层层高6m，为垃圾中转站。</t>
  </si>
  <si>
    <t>项目类型</t>
  </si>
  <si>
    <t>01交通基础设施</t>
  </si>
  <si>
    <t>0101铁路(含城际铁路和铁路专用线)</t>
  </si>
  <si>
    <t>0102收费公路</t>
  </si>
  <si>
    <t>0103机场（不含通用机场）</t>
  </si>
  <si>
    <t>0104水运</t>
  </si>
  <si>
    <t>0105综合交通枢纽(含综合交通枢纽一体化综合利用)</t>
  </si>
  <si>
    <t>0106城市轨道交通和市域(郊)铁路</t>
  </si>
  <si>
    <t>0107城市停车场</t>
  </si>
  <si>
    <t>02能源</t>
  </si>
  <si>
    <t>0201天然气管网和储气设施</t>
  </si>
  <si>
    <t>0202煤炭储备设施</t>
  </si>
  <si>
    <t>0203城乡电网（农村电网改造升级、城市配电网、边远地区离网型新能源微电网）</t>
  </si>
  <si>
    <t>0204新能源项目（大型风电光伏基地、村镇可再生能源供热、新能源汽车充电桩、独立新型储能）</t>
  </si>
  <si>
    <t>03农林水利</t>
  </si>
  <si>
    <t>0301农业</t>
  </si>
  <si>
    <t>0302水利</t>
  </si>
  <si>
    <t>0303林草业</t>
  </si>
  <si>
    <t>04生态环保</t>
  </si>
  <si>
    <t>0402重点流域水环境综合治理</t>
  </si>
  <si>
    <t>0403污泥无害化处理和资源化利用</t>
  </si>
  <si>
    <t>05社会事业</t>
  </si>
  <si>
    <t>0501卫生健康(含应急医疗救治设施、公共卫生设施)</t>
  </si>
  <si>
    <t>0502教育（学前教育、职业教育、普通高校学生宿舍）</t>
  </si>
  <si>
    <t>0503养老托育</t>
  </si>
  <si>
    <t>0504文化旅游</t>
  </si>
  <si>
    <t>0505其他社会事业</t>
  </si>
  <si>
    <t>06城乡冷链等物流基础设施</t>
  </si>
  <si>
    <t>0601城乡冷链物流设施</t>
  </si>
  <si>
    <t>0602国家物流枢纽等物流基础设施</t>
  </si>
  <si>
    <t>0603粮食仓储物流设施</t>
  </si>
  <si>
    <t>0604应急物资仓储物流设施(应急物资中转站、城郊大仓基地)</t>
  </si>
  <si>
    <t>0605农产品批发市场</t>
  </si>
  <si>
    <t>07市政和产业园区基础设施</t>
  </si>
  <si>
    <t>0701市政基础设施</t>
  </si>
  <si>
    <t>070101供排水</t>
  </si>
  <si>
    <t>070102供热(含供热计量改造、长距离供热管道）</t>
  </si>
  <si>
    <t>070103供气</t>
  </si>
  <si>
    <t>070104地下管线管廊</t>
  </si>
  <si>
    <t>0702产业园区基础设施(主要支持国家级、省级产业园区基础设施)</t>
  </si>
  <si>
    <t>08新型基础设施</t>
  </si>
  <si>
    <t>0801市政、公共服务等民生领域信息化</t>
  </si>
  <si>
    <t>0802云计算、数据中心、人工智能基础设施</t>
  </si>
  <si>
    <t>0803轨道交通、机场、高速公路等传统基础设施智能化改造</t>
  </si>
  <si>
    <t>0804第五代移动通信(5G) 融合应用设施</t>
  </si>
  <si>
    <t>0805国家级、省级公共技术服务和数字化转型平台</t>
  </si>
  <si>
    <t>09国家重大战略项目</t>
  </si>
  <si>
    <t>0901京津冀协同发展</t>
  </si>
  <si>
    <t>0902长江经济带发展</t>
  </si>
  <si>
    <t>0903“一带一路”建设</t>
  </si>
  <si>
    <t>0904粤港澳大湾区建设</t>
  </si>
  <si>
    <t>0905长三角一体化发展</t>
  </si>
  <si>
    <t>0906推进海南全面深化改革开放</t>
  </si>
  <si>
    <t>0907黄河流域生态保护和高质量发展</t>
  </si>
  <si>
    <t>0908成渝地区双城经济圈建设</t>
  </si>
  <si>
    <t>10保障性安居工程</t>
  </si>
  <si>
    <t>1001城镇老旧小区改造</t>
  </si>
  <si>
    <t>1002保障性租赁住房</t>
  </si>
  <si>
    <t>1003公共租赁住房</t>
  </si>
  <si>
    <t>1004棚户区改造(主要支持在建收尾项目，适度支持新开工项目)</t>
  </si>
  <si>
    <t>1005城中村改造</t>
  </si>
  <si>
    <t>1006保障性住房</t>
  </si>
  <si>
    <t>11特殊重大项目</t>
  </si>
  <si>
    <t>1101符合国家产业政策的重大集成电路产线及配套基础设施</t>
  </si>
  <si>
    <t>1102其他特殊重大项目。（指党中央、国务院部署但无法通过其他投向领域支持的单体重大项目等）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</si>
</sst>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#,##0.00_ "/>
    <numFmt numFmtId="178" formatCode="yyyy/m/d;@"/>
    <numFmt numFmtId="179" formatCode="0_);[Red]\(0\)"/>
  </numFmts>
  <fonts count="35">
    <font>
      <sz val="11"/>
      <color theme="1"/>
      <name val="宋体"/>
      <charset val="134"/>
      <scheme val="minor"/>
    </font>
    <font>
      <sz val="9"/>
      <name val="SimSun"/>
      <charset val="134"/>
    </font>
    <font>
      <sz val="10"/>
      <color theme="1"/>
      <name val="宋体"/>
      <charset val="134"/>
    </font>
    <font>
      <sz val="11"/>
      <color theme="1"/>
      <name val="Times New Roman"/>
      <charset val="134"/>
    </font>
    <font>
      <b/>
      <sz val="18"/>
      <color theme="1"/>
      <name val="宋体"/>
      <charset val="134"/>
      <scheme val="minor"/>
    </font>
    <font>
      <b/>
      <sz val="18"/>
      <color theme="1"/>
      <name val="Times New Roman"/>
      <charset val="134"/>
    </font>
    <font>
      <sz val="10"/>
      <color theme="1"/>
      <name val="宋体"/>
      <charset val="134"/>
      <scheme val="minor"/>
    </font>
    <font>
      <sz val="10"/>
      <color theme="1"/>
      <name val="Times New Roman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b/>
      <sz val="10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Times New Roman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1" applyNumberFormat="0" applyAlignment="0" applyProtection="0">
      <alignment vertical="center"/>
    </xf>
    <xf numFmtId="0" fontId="24" fillId="4" borderId="12" applyNumberFormat="0" applyAlignment="0" applyProtection="0">
      <alignment vertical="center"/>
    </xf>
    <xf numFmtId="0" fontId="25" fillId="4" borderId="11" applyNumberFormat="0" applyAlignment="0" applyProtection="0">
      <alignment vertical="center"/>
    </xf>
    <xf numFmtId="0" fontId="26" fillId="5" borderId="13" applyNumberFormat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1" xfId="0" applyFont="1" applyFill="1" applyBorder="1" applyAlignment="1">
      <alignment vertical="center" wrapText="1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 wrapText="1"/>
    </xf>
    <xf numFmtId="0" fontId="7" fillId="0" borderId="0" xfId="0" applyFont="1" applyAlignment="1">
      <alignment horizontal="right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center" vertical="center" wrapText="1"/>
    </xf>
    <xf numFmtId="176" fontId="10" fillId="0" borderId="5" xfId="0" applyNumberFormat="1" applyFont="1" applyFill="1" applyBorder="1" applyAlignment="1">
      <alignment horizontal="center" vertical="center" wrapText="1"/>
    </xf>
    <xf numFmtId="176" fontId="9" fillId="0" borderId="5" xfId="0" applyNumberFormat="1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2" xfId="0" applyNumberFormat="1" applyFont="1" applyBorder="1" applyAlignment="1">
      <alignment vertical="center" wrapText="1"/>
    </xf>
    <xf numFmtId="177" fontId="3" fillId="0" borderId="2" xfId="0" applyNumberFormat="1" applyFont="1" applyBorder="1" applyAlignment="1">
      <alignment vertical="center" wrapText="1"/>
    </xf>
    <xf numFmtId="178" fontId="3" fillId="0" borderId="2" xfId="0" applyNumberFormat="1" applyFont="1" applyBorder="1" applyAlignment="1">
      <alignment vertical="center" wrapText="1"/>
    </xf>
    <xf numFmtId="10" fontId="3" fillId="0" borderId="2" xfId="0" applyNumberFormat="1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4" fontId="3" fillId="0" borderId="2" xfId="0" applyNumberFormat="1" applyFont="1" applyBorder="1" applyAlignment="1">
      <alignment horizontal="center" vertical="center" wrapText="1"/>
    </xf>
    <xf numFmtId="43" fontId="3" fillId="0" borderId="2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justify" vertical="center" wrapText="1"/>
    </xf>
    <xf numFmtId="0" fontId="0" fillId="0" borderId="2" xfId="0" applyFill="1" applyBorder="1" applyAlignment="1">
      <alignment horizontal="center" vertical="center" wrapText="1"/>
    </xf>
    <xf numFmtId="179" fontId="3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Z8"/>
  <sheetViews>
    <sheetView tabSelected="1" zoomScale="80" zoomScaleNormal="80" topLeftCell="AC1" workbookViewId="0">
      <pane ySplit="6" topLeftCell="A7" activePane="bottomLeft" state="frozen"/>
      <selection/>
      <selection pane="bottomLeft" activeCell="AZ7" sqref="AZ7"/>
    </sheetView>
  </sheetViews>
  <sheetFormatPr defaultColWidth="8.89090909090909" defaultRowHeight="14" outlineLevelRow="7"/>
  <cols>
    <col min="1" max="1" width="6.45454545454545" customWidth="1"/>
    <col min="2" max="2" width="7.05454545454545" customWidth="1"/>
    <col min="3" max="3" width="6.44545454545455" customWidth="1"/>
    <col min="4" max="4" width="7.19090909090909" style="3" customWidth="1"/>
    <col min="5" max="5" width="5.50909090909091" style="3" customWidth="1"/>
    <col min="6" max="6" width="8.23636363636364" customWidth="1"/>
    <col min="7" max="7" width="5.34545454545455" customWidth="1"/>
    <col min="8" max="8" width="12.8454545454545" customWidth="1"/>
    <col min="9" max="9" width="10.1545454545455" customWidth="1"/>
    <col min="10" max="10" width="10.7272727272727" customWidth="1"/>
    <col min="11" max="11" width="6.30909090909091" style="3" customWidth="1"/>
    <col min="12" max="15" width="4.99090909090909" style="3" customWidth="1"/>
    <col min="16" max="18" width="4.99090909090909" customWidth="1"/>
    <col min="19" max="19" width="10.0454545454545" customWidth="1"/>
    <col min="20" max="20" width="9.73636363636364" customWidth="1"/>
    <col min="21" max="21" width="8.7" customWidth="1"/>
    <col min="22" max="25" width="4.99090909090909" customWidth="1"/>
    <col min="26" max="26" width="8.22727272727273" style="3" customWidth="1"/>
    <col min="27" max="27" width="7" style="3" customWidth="1"/>
    <col min="28" max="28" width="4.99090909090909" style="3" customWidth="1"/>
    <col min="29" max="29" width="53.1454545454545" customWidth="1"/>
    <col min="30" max="30" width="12.3363636363636" customWidth="1"/>
    <col min="31" max="31" width="4.99090909090909" customWidth="1"/>
    <col min="32" max="32" width="26.8181818181818" customWidth="1"/>
    <col min="33" max="33" width="5.73636363636364" customWidth="1"/>
    <col min="34" max="34" width="5.58181818181818" customWidth="1"/>
    <col min="35" max="38" width="4.99090909090909" customWidth="1"/>
    <col min="39" max="39" width="8.42727272727273" customWidth="1"/>
    <col min="40" max="40" width="9.72727272727273" style="4" customWidth="1"/>
    <col min="41" max="41" width="8.54545454545454" style="4" customWidth="1"/>
    <col min="42" max="42" width="8.56363636363636" style="4" customWidth="1"/>
    <col min="43" max="43" width="6.25454545454545" customWidth="1"/>
    <col min="44" max="44" width="5.44545454545455" customWidth="1"/>
    <col min="45" max="46" width="4.99090909090909" customWidth="1"/>
    <col min="47" max="47" width="4.99090909090909" style="3" customWidth="1"/>
    <col min="48" max="48" width="7.91818181818182" style="3" customWidth="1"/>
    <col min="49" max="49" width="4.99090909090909" style="3" customWidth="1"/>
    <col min="50" max="50" width="53.4727272727273" customWidth="1"/>
    <col min="51" max="51" width="12.4636363636364" style="3" customWidth="1"/>
    <col min="52" max="52" width="5.73636363636364" customWidth="1"/>
  </cols>
  <sheetData>
    <row r="1" ht="23" spans="1:52">
      <c r="A1" s="5" t="s">
        <v>0</v>
      </c>
    </row>
    <row r="2" ht="23" spans="1:52">
      <c r="A2" s="6" t="s">
        <v>1</v>
      </c>
      <c r="B2" s="6"/>
      <c r="C2" s="6"/>
      <c r="D2" s="7"/>
      <c r="E2" s="7"/>
      <c r="F2" s="6"/>
      <c r="G2" s="6"/>
      <c r="H2" s="6"/>
      <c r="I2" s="6"/>
      <c r="J2" s="6"/>
      <c r="K2" s="7"/>
      <c r="L2" s="7"/>
      <c r="M2" s="7"/>
      <c r="N2" s="7"/>
      <c r="O2" s="7"/>
      <c r="P2" s="6"/>
      <c r="Q2" s="6"/>
      <c r="R2" s="6"/>
      <c r="S2" s="6"/>
      <c r="T2" s="6"/>
      <c r="U2" s="6"/>
      <c r="V2" s="6"/>
      <c r="W2" s="6"/>
      <c r="X2" s="6"/>
      <c r="Y2" s="6"/>
      <c r="Z2" s="7"/>
      <c r="AA2" s="7"/>
      <c r="AB2" s="7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8"/>
      <c r="AO2" s="8"/>
      <c r="AP2" s="8"/>
      <c r="AQ2" s="6"/>
      <c r="AR2" s="6"/>
      <c r="AS2" s="6"/>
      <c r="AT2" s="6"/>
      <c r="AU2" s="7"/>
      <c r="AV2" s="7"/>
      <c r="AW2" s="7"/>
      <c r="AX2" s="6"/>
      <c r="AY2" s="7"/>
      <c r="AZ2" s="6"/>
    </row>
    <row r="3" ht="25" customHeight="1" spans="1:52">
      <c r="A3" s="9" t="s">
        <v>2</v>
      </c>
      <c r="B3" s="9"/>
      <c r="C3" s="9"/>
      <c r="D3" s="10"/>
      <c r="E3" s="10"/>
      <c r="F3" s="9"/>
      <c r="G3" s="9"/>
      <c r="H3" s="9"/>
      <c r="I3" s="9"/>
      <c r="J3" s="9"/>
      <c r="K3" s="10"/>
      <c r="L3" s="10"/>
      <c r="M3" s="10"/>
      <c r="N3" s="10"/>
      <c r="O3" s="10"/>
      <c r="P3" s="9"/>
      <c r="Q3" s="9"/>
      <c r="R3" s="9"/>
      <c r="S3" s="9"/>
      <c r="T3" s="9"/>
      <c r="U3" s="9"/>
      <c r="V3" s="9"/>
      <c r="W3" s="9"/>
      <c r="X3" s="9"/>
      <c r="Y3" s="9"/>
      <c r="Z3" s="10"/>
      <c r="AA3" s="10"/>
      <c r="AB3" s="10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11"/>
      <c r="AO3" s="11"/>
      <c r="AP3" s="11"/>
      <c r="AQ3" s="9"/>
      <c r="AR3" s="9"/>
      <c r="AS3" s="9"/>
      <c r="AT3" s="9"/>
      <c r="AU3" s="10"/>
      <c r="AV3" s="10"/>
      <c r="AW3" s="10"/>
      <c r="AX3" s="9"/>
      <c r="AY3" s="10"/>
      <c r="AZ3" s="9"/>
    </row>
    <row r="4" s="2" customFormat="1" ht="42" customHeight="1" spans="1:52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3" t="s">
        <v>8</v>
      </c>
      <c r="G4" s="13"/>
      <c r="H4" s="13"/>
      <c r="I4" s="13"/>
      <c r="J4" s="13"/>
      <c r="K4" s="13"/>
      <c r="L4" s="13"/>
      <c r="M4" s="14"/>
      <c r="N4" s="15" t="s">
        <v>9</v>
      </c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6" t="s">
        <v>10</v>
      </c>
      <c r="AF4" s="16" t="s">
        <v>11</v>
      </c>
      <c r="AG4" s="16" t="s">
        <v>12</v>
      </c>
      <c r="AH4" s="16" t="s">
        <v>13</v>
      </c>
      <c r="AI4" s="17" t="s">
        <v>14</v>
      </c>
      <c r="AJ4" s="17"/>
      <c r="AK4" s="17"/>
      <c r="AL4" s="17"/>
      <c r="AM4" s="17"/>
      <c r="AN4" s="18"/>
      <c r="AO4" s="18"/>
      <c r="AP4" s="18"/>
      <c r="AQ4" s="17"/>
      <c r="AR4" s="17"/>
      <c r="AS4" s="17"/>
      <c r="AT4" s="17"/>
      <c r="AU4" s="17"/>
      <c r="AV4" s="17"/>
      <c r="AW4" s="17"/>
      <c r="AX4" s="17"/>
      <c r="AY4" s="17"/>
      <c r="AZ4" s="19" t="s">
        <v>15</v>
      </c>
    </row>
    <row r="5" s="2" customFormat="1" ht="84" spans="1:52">
      <c r="A5" s="12"/>
      <c r="B5" s="12"/>
      <c r="C5" s="12"/>
      <c r="D5" s="12"/>
      <c r="E5" s="12"/>
      <c r="F5" s="12" t="s">
        <v>16</v>
      </c>
      <c r="G5" s="12" t="s">
        <v>17</v>
      </c>
      <c r="H5" s="12" t="s">
        <v>18</v>
      </c>
      <c r="I5" s="12" t="s">
        <v>19</v>
      </c>
      <c r="J5" s="12" t="s">
        <v>20</v>
      </c>
      <c r="K5" s="17" t="s">
        <v>21</v>
      </c>
      <c r="L5" s="17" t="s">
        <v>22</v>
      </c>
      <c r="M5" s="17" t="s">
        <v>23</v>
      </c>
      <c r="N5" s="17" t="s">
        <v>24</v>
      </c>
      <c r="O5" s="17" t="s">
        <v>25</v>
      </c>
      <c r="P5" s="17" t="s">
        <v>26</v>
      </c>
      <c r="Q5" s="17" t="s">
        <v>27</v>
      </c>
      <c r="R5" s="17" t="s">
        <v>28</v>
      </c>
      <c r="S5" s="20" t="s">
        <v>29</v>
      </c>
      <c r="T5" s="20" t="s">
        <v>30</v>
      </c>
      <c r="U5" s="20" t="s">
        <v>31</v>
      </c>
      <c r="V5" s="20" t="s">
        <v>32</v>
      </c>
      <c r="W5" s="20" t="s">
        <v>33</v>
      </c>
      <c r="X5" s="20" t="s">
        <v>34</v>
      </c>
      <c r="Y5" s="17" t="s">
        <v>35</v>
      </c>
      <c r="Z5" s="17" t="s">
        <v>36</v>
      </c>
      <c r="AA5" s="17" t="s">
        <v>37</v>
      </c>
      <c r="AB5" s="17" t="s">
        <v>38</v>
      </c>
      <c r="AC5" s="17" t="s">
        <v>39</v>
      </c>
      <c r="AD5" s="17" t="s">
        <v>40</v>
      </c>
      <c r="AE5" s="21"/>
      <c r="AF5" s="21"/>
      <c r="AG5" s="22"/>
      <c r="AH5" s="22"/>
      <c r="AI5" s="23" t="s">
        <v>24</v>
      </c>
      <c r="AJ5" s="23" t="s">
        <v>25</v>
      </c>
      <c r="AK5" s="23" t="s">
        <v>26</v>
      </c>
      <c r="AL5" s="23" t="s">
        <v>27</v>
      </c>
      <c r="AM5" s="23" t="s">
        <v>28</v>
      </c>
      <c r="AN5" s="24" t="s">
        <v>41</v>
      </c>
      <c r="AO5" s="24" t="s">
        <v>42</v>
      </c>
      <c r="AP5" s="24" t="s">
        <v>43</v>
      </c>
      <c r="AQ5" s="25" t="s">
        <v>32</v>
      </c>
      <c r="AR5" s="25" t="s">
        <v>33</v>
      </c>
      <c r="AS5" s="25" t="s">
        <v>34</v>
      </c>
      <c r="AT5" s="23" t="s">
        <v>35</v>
      </c>
      <c r="AU5" s="23" t="s">
        <v>36</v>
      </c>
      <c r="AV5" s="23" t="s">
        <v>37</v>
      </c>
      <c r="AW5" s="23" t="s">
        <v>38</v>
      </c>
      <c r="AX5" s="23" t="s">
        <v>39</v>
      </c>
      <c r="AY5" s="23" t="s">
        <v>40</v>
      </c>
      <c r="AZ5" s="19"/>
    </row>
    <row r="6" ht="24" spans="1:52">
      <c r="A6" s="26">
        <v>1</v>
      </c>
      <c r="B6" s="26">
        <v>2</v>
      </c>
      <c r="C6" s="26">
        <v>3</v>
      </c>
      <c r="D6" s="27">
        <v>4</v>
      </c>
      <c r="E6" s="27">
        <v>5</v>
      </c>
      <c r="F6" s="26">
        <v>7</v>
      </c>
      <c r="G6" s="26">
        <v>8</v>
      </c>
      <c r="H6" s="26">
        <v>9</v>
      </c>
      <c r="I6" s="26">
        <v>10</v>
      </c>
      <c r="J6" s="26">
        <v>11</v>
      </c>
      <c r="K6" s="27">
        <v>12</v>
      </c>
      <c r="L6" s="27">
        <v>13</v>
      </c>
      <c r="M6" s="27">
        <v>14</v>
      </c>
      <c r="N6" s="27">
        <v>15</v>
      </c>
      <c r="O6" s="27">
        <v>16</v>
      </c>
      <c r="P6" s="27">
        <v>17</v>
      </c>
      <c r="Q6" s="27">
        <v>18</v>
      </c>
      <c r="R6" s="27">
        <v>19</v>
      </c>
      <c r="S6" s="27" t="s">
        <v>44</v>
      </c>
      <c r="T6" s="27">
        <v>21</v>
      </c>
      <c r="U6" s="27">
        <v>22</v>
      </c>
      <c r="V6" s="27">
        <v>23</v>
      </c>
      <c r="W6" s="27">
        <v>24</v>
      </c>
      <c r="X6" s="27">
        <v>25</v>
      </c>
      <c r="Y6" s="27">
        <v>26</v>
      </c>
      <c r="Z6" s="27">
        <v>27</v>
      </c>
      <c r="AA6" s="27">
        <v>28</v>
      </c>
      <c r="AB6" s="27">
        <v>29</v>
      </c>
      <c r="AC6" s="27">
        <v>30</v>
      </c>
      <c r="AD6" s="27">
        <v>31</v>
      </c>
      <c r="AE6" s="27">
        <v>32</v>
      </c>
      <c r="AF6" s="27">
        <v>33</v>
      </c>
      <c r="AG6" s="27">
        <v>34</v>
      </c>
      <c r="AH6" s="27">
        <v>35</v>
      </c>
      <c r="AI6" s="27">
        <v>36</v>
      </c>
      <c r="AJ6" s="27">
        <v>37</v>
      </c>
      <c r="AK6" s="27">
        <v>38</v>
      </c>
      <c r="AL6" s="27">
        <v>39</v>
      </c>
      <c r="AM6" s="27">
        <v>40</v>
      </c>
      <c r="AN6" s="28" t="s">
        <v>45</v>
      </c>
      <c r="AO6" s="28">
        <v>42</v>
      </c>
      <c r="AP6" s="28">
        <v>43</v>
      </c>
      <c r="AQ6" s="27">
        <v>44</v>
      </c>
      <c r="AR6" s="27">
        <v>45</v>
      </c>
      <c r="AS6" s="27">
        <v>46</v>
      </c>
      <c r="AT6" s="27">
        <v>47</v>
      </c>
      <c r="AU6" s="27">
        <v>48</v>
      </c>
      <c r="AV6" s="27">
        <v>49</v>
      </c>
      <c r="AW6" s="27">
        <v>50</v>
      </c>
      <c r="AX6" s="27">
        <v>51</v>
      </c>
      <c r="AY6" s="27">
        <v>52</v>
      </c>
      <c r="AZ6" s="27">
        <v>53</v>
      </c>
    </row>
    <row r="7" ht="140" spans="1:52">
      <c r="A7" s="29">
        <v>1</v>
      </c>
      <c r="B7" s="29" t="s">
        <v>46</v>
      </c>
      <c r="C7" s="29" t="s">
        <v>47</v>
      </c>
      <c r="D7" s="29" t="s">
        <v>48</v>
      </c>
      <c r="E7" s="29" t="s">
        <v>49</v>
      </c>
      <c r="F7" s="30">
        <v>2205625</v>
      </c>
      <c r="G7" s="31" t="s">
        <v>50</v>
      </c>
      <c r="H7" s="31" t="s">
        <v>51</v>
      </c>
      <c r="I7" s="32">
        <v>44678</v>
      </c>
      <c r="J7" s="32">
        <v>50158</v>
      </c>
      <c r="K7" s="33">
        <v>0.0329</v>
      </c>
      <c r="L7" s="34">
        <v>2000</v>
      </c>
      <c r="M7" s="34">
        <v>2000</v>
      </c>
      <c r="N7" s="29" t="s">
        <v>52</v>
      </c>
      <c r="O7" s="29" t="s">
        <v>53</v>
      </c>
      <c r="P7" s="29" t="s">
        <v>54</v>
      </c>
      <c r="Q7" s="29" t="s">
        <v>54</v>
      </c>
      <c r="R7" s="35">
        <v>0</v>
      </c>
      <c r="S7" s="36">
        <f>T7+U7+V7+W7+X7</f>
        <v>4022</v>
      </c>
      <c r="T7" s="37">
        <v>2022</v>
      </c>
      <c r="U7" s="36">
        <v>2000</v>
      </c>
      <c r="V7" s="35">
        <v>0</v>
      </c>
      <c r="W7" s="35">
        <v>0</v>
      </c>
      <c r="X7" s="35">
        <v>0</v>
      </c>
      <c r="Y7" s="38" t="s">
        <v>55</v>
      </c>
      <c r="Z7" s="29" t="s">
        <v>52</v>
      </c>
      <c r="AA7" s="29" t="s">
        <v>56</v>
      </c>
      <c r="AB7" s="29" t="s">
        <v>57</v>
      </c>
      <c r="AC7" s="39" t="s">
        <v>58</v>
      </c>
      <c r="AD7" s="29" t="s">
        <v>59</v>
      </c>
      <c r="AE7" s="29" t="s">
        <v>60</v>
      </c>
      <c r="AF7" s="29" t="s">
        <v>61</v>
      </c>
      <c r="AG7" s="40" t="s">
        <v>62</v>
      </c>
      <c r="AH7" s="29" t="s">
        <v>54</v>
      </c>
      <c r="AI7" s="29" t="s">
        <v>52</v>
      </c>
      <c r="AJ7" s="29" t="s">
        <v>53</v>
      </c>
      <c r="AK7" s="29" t="s">
        <v>54</v>
      </c>
      <c r="AL7" s="29" t="s">
        <v>54</v>
      </c>
      <c r="AM7" s="41">
        <v>0</v>
      </c>
      <c r="AN7" s="36">
        <f>AO7+AP7+AQ7+AR7+AS7</f>
        <v>3759.05</v>
      </c>
      <c r="AO7" s="36">
        <v>1759.05</v>
      </c>
      <c r="AP7" s="36">
        <v>2000</v>
      </c>
      <c r="AQ7" s="41">
        <v>0</v>
      </c>
      <c r="AR7" s="41">
        <v>0</v>
      </c>
      <c r="AS7" s="35">
        <v>0</v>
      </c>
      <c r="AT7" s="35" t="s">
        <v>63</v>
      </c>
      <c r="AU7" s="29" t="s">
        <v>64</v>
      </c>
      <c r="AV7" s="29" t="s">
        <v>64</v>
      </c>
      <c r="AW7" s="29" t="s">
        <v>65</v>
      </c>
      <c r="AX7" s="39" t="s">
        <v>66</v>
      </c>
      <c r="AY7" s="29" t="str">
        <f>AD7</f>
        <v>生活垃圾处理费收入</v>
      </c>
      <c r="AZ7" s="29"/>
    </row>
    <row r="8" ht="31" customHeight="1"/>
  </sheetData>
  <mergeCells count="15">
    <mergeCell ref="A2:AZ2"/>
    <mergeCell ref="A3:AZ3"/>
    <mergeCell ref="F4:M4"/>
    <mergeCell ref="N4:AD4"/>
    <mergeCell ref="AI4:AY4"/>
    <mergeCell ref="A4:A5"/>
    <mergeCell ref="B4:B5"/>
    <mergeCell ref="C4:C5"/>
    <mergeCell ref="D4:D5"/>
    <mergeCell ref="E4:E5"/>
    <mergeCell ref="AE4:AE5"/>
    <mergeCell ref="AF4:AF5"/>
    <mergeCell ref="AG4:AG5"/>
    <mergeCell ref="AH4:AH5"/>
    <mergeCell ref="AZ4:AZ5"/>
  </mergeCells>
  <dataValidations count="4">
    <dataValidation type="list" allowBlank="1" showInputMessage="1" showErrorMessage="1" sqref="AF8">
      <formula1>"1.投资概算变更,2.项目单位变更,3.建设性质变更,4.建设地点变更,5.建设规模变更,6.技术方案变更,7.资金筹措方式变更,8.其他可能引起政府债券投资价值发生增减变化，影响投资合法权益的"</formula1>
    </dataValidation>
    <dataValidation type="list" allowBlank="1" showInputMessage="1" showErrorMessage="1" sqref="E7:E107">
      <formula1>下拉框!$A$2:$A$66</formula1>
    </dataValidation>
    <dataValidation type="list" allowBlank="1" showInputMessage="1" showErrorMessage="1" sqref="E108:E172">
      <formula1>下拉框!$A$2:$A$63</formula1>
    </dataValidation>
    <dataValidation type="list" allowBlank="1" showInputMessage="1" showErrorMessage="1" sqref="AH7:AH120">
      <formula1>"是,否"</formula1>
    </dataValidation>
  </dataValidations>
  <pageMargins left="0.75" right="0.75" top="1" bottom="1" header="0.5" footer="0.5"/>
  <pageSetup paperSize="9" scale="28" orientation="landscape" blackAndWhite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6"/>
  <sheetViews>
    <sheetView topLeftCell="A14" workbookViewId="0">
      <selection activeCell="A20" sqref="A20"/>
    </sheetView>
  </sheetViews>
  <sheetFormatPr defaultColWidth="8.89090909090909" defaultRowHeight="14"/>
  <cols>
    <col min="1" max="1" width="11.2272727272727" customWidth="1"/>
  </cols>
  <sheetData>
    <row r="1" spans="1:1">
      <c r="A1" t="s">
        <v>67</v>
      </c>
    </row>
    <row r="2" ht="24" spans="1:1">
      <c r="A2" s="1" t="s">
        <v>68</v>
      </c>
    </row>
    <row r="3" ht="36" spans="1:1">
      <c r="A3" s="1" t="s">
        <v>69</v>
      </c>
    </row>
    <row r="4" spans="1:1">
      <c r="A4" s="1" t="s">
        <v>70</v>
      </c>
    </row>
    <row r="5" ht="24" spans="1:1">
      <c r="A5" s="1" t="s">
        <v>71</v>
      </c>
    </row>
    <row r="6" spans="1:1">
      <c r="A6" s="1" t="s">
        <v>72</v>
      </c>
    </row>
    <row r="7" ht="48" spans="1:1">
      <c r="A7" s="1" t="s">
        <v>73</v>
      </c>
    </row>
    <row r="8" ht="36" spans="1:1">
      <c r="A8" s="1" t="s">
        <v>74</v>
      </c>
    </row>
    <row r="9" ht="24" spans="1:1">
      <c r="A9" s="1" t="s">
        <v>75</v>
      </c>
    </row>
    <row r="10" spans="1:1">
      <c r="A10" s="1" t="s">
        <v>76</v>
      </c>
    </row>
    <row r="11" ht="24" spans="1:1">
      <c r="A11" s="1" t="s">
        <v>77</v>
      </c>
    </row>
    <row r="12" ht="24" spans="1:1">
      <c r="A12" s="1" t="s">
        <v>78</v>
      </c>
    </row>
    <row r="13" ht="72" spans="1:1">
      <c r="A13" s="1" t="s">
        <v>79</v>
      </c>
    </row>
    <row r="14" ht="96" spans="1:1">
      <c r="A14" s="1" t="s">
        <v>80</v>
      </c>
    </row>
    <row r="15" spans="1:1">
      <c r="A15" s="1" t="s">
        <v>81</v>
      </c>
    </row>
    <row r="16" spans="1:1">
      <c r="A16" s="1" t="s">
        <v>82</v>
      </c>
    </row>
    <row r="17" spans="1:1">
      <c r="A17" s="1" t="s">
        <v>83</v>
      </c>
    </row>
    <row r="18" spans="1:1">
      <c r="A18" s="1" t="s">
        <v>84</v>
      </c>
    </row>
    <row r="19" spans="1:1">
      <c r="A19" s="1" t="s">
        <v>85</v>
      </c>
    </row>
    <row r="20" ht="24" spans="1:1">
      <c r="A20" s="1" t="s">
        <v>49</v>
      </c>
    </row>
    <row r="21" ht="36" spans="1:1">
      <c r="A21" s="1" t="s">
        <v>86</v>
      </c>
    </row>
    <row r="22" ht="36" spans="1:1">
      <c r="A22" s="1" t="s">
        <v>87</v>
      </c>
    </row>
    <row r="23" spans="1:1">
      <c r="A23" s="1" t="s">
        <v>88</v>
      </c>
    </row>
    <row r="24" ht="48" spans="1:1">
      <c r="A24" s="1" t="s">
        <v>89</v>
      </c>
    </row>
    <row r="25" ht="48" spans="1:1">
      <c r="A25" s="1" t="s">
        <v>90</v>
      </c>
    </row>
    <row r="26" spans="1:1">
      <c r="A26" s="1" t="s">
        <v>91</v>
      </c>
    </row>
    <row r="27" spans="1:1">
      <c r="A27" s="1" t="s">
        <v>92</v>
      </c>
    </row>
    <row r="28" ht="24" spans="1:1">
      <c r="A28" s="1" t="s">
        <v>93</v>
      </c>
    </row>
    <row r="29" ht="24" spans="1:1">
      <c r="A29" s="1" t="s">
        <v>94</v>
      </c>
    </row>
    <row r="30" ht="24" spans="1:1">
      <c r="A30" s="1" t="s">
        <v>95</v>
      </c>
    </row>
    <row r="31" ht="36" spans="1:1">
      <c r="A31" s="1" t="s">
        <v>96</v>
      </c>
    </row>
    <row r="32" ht="24" spans="1:1">
      <c r="A32" s="1" t="s">
        <v>97</v>
      </c>
    </row>
    <row r="33" ht="60" spans="1:1">
      <c r="A33" s="1" t="s">
        <v>98</v>
      </c>
    </row>
    <row r="34" ht="24" spans="1:1">
      <c r="A34" s="1" t="s">
        <v>99</v>
      </c>
    </row>
    <row r="35" ht="24" spans="1:1">
      <c r="A35" s="1" t="s">
        <v>100</v>
      </c>
    </row>
    <row r="36" ht="24" spans="1:1">
      <c r="A36" s="1" t="s">
        <v>101</v>
      </c>
    </row>
    <row r="37" spans="1:1">
      <c r="A37" s="1" t="s">
        <v>102</v>
      </c>
    </row>
    <row r="38" ht="48" spans="1:1">
      <c r="A38" s="1" t="s">
        <v>103</v>
      </c>
    </row>
    <row r="39" spans="1:1">
      <c r="A39" s="1" t="s">
        <v>104</v>
      </c>
    </row>
    <row r="40" ht="24" spans="1:1">
      <c r="A40" s="1" t="s">
        <v>105</v>
      </c>
    </row>
    <row r="41" ht="60" spans="1:1">
      <c r="A41" s="1" t="s">
        <v>106</v>
      </c>
    </row>
    <row r="42" ht="24" spans="1:1">
      <c r="A42" s="1" t="s">
        <v>107</v>
      </c>
    </row>
    <row r="43" ht="36" spans="1:1">
      <c r="A43" s="1" t="s">
        <v>108</v>
      </c>
    </row>
    <row r="44" ht="48" spans="1:1">
      <c r="A44" s="1" t="s">
        <v>109</v>
      </c>
    </row>
    <row r="45" ht="60" spans="1:1">
      <c r="A45" s="1" t="s">
        <v>110</v>
      </c>
    </row>
    <row r="46" ht="36" spans="1:1">
      <c r="A46" s="1" t="s">
        <v>111</v>
      </c>
    </row>
    <row r="47" ht="48" spans="1:1">
      <c r="A47" s="1" t="s">
        <v>112</v>
      </c>
    </row>
    <row r="48" ht="24" spans="1:1">
      <c r="A48" s="1" t="s">
        <v>113</v>
      </c>
    </row>
    <row r="49" ht="24" spans="1:1">
      <c r="A49" s="1" t="s">
        <v>114</v>
      </c>
    </row>
    <row r="50" ht="24" spans="1:1">
      <c r="A50" s="1" t="s">
        <v>115</v>
      </c>
    </row>
    <row r="51" ht="24" spans="1:1">
      <c r="A51" s="1" t="s">
        <v>116</v>
      </c>
    </row>
    <row r="52" ht="24" spans="1:1">
      <c r="A52" s="1" t="s">
        <v>117</v>
      </c>
    </row>
    <row r="53" ht="24" spans="1:1">
      <c r="A53" s="1" t="s">
        <v>118</v>
      </c>
    </row>
    <row r="54" ht="36" spans="1:1">
      <c r="A54" s="1" t="s">
        <v>119</v>
      </c>
    </row>
    <row r="55" ht="36" spans="1:1">
      <c r="A55" s="1" t="s">
        <v>120</v>
      </c>
    </row>
    <row r="56" ht="36" spans="1:1">
      <c r="A56" s="1" t="s">
        <v>121</v>
      </c>
    </row>
    <row r="57" ht="24" spans="1:1">
      <c r="A57" s="1" t="s">
        <v>122</v>
      </c>
    </row>
    <row r="58" ht="24" spans="1:1">
      <c r="A58" s="1" t="s">
        <v>123</v>
      </c>
    </row>
    <row r="59" ht="24" spans="1:1">
      <c r="A59" s="1" t="s">
        <v>124</v>
      </c>
    </row>
    <row r="60" ht="24" spans="1:1">
      <c r="A60" s="1" t="s">
        <v>125</v>
      </c>
    </row>
    <row r="61" ht="60" spans="1:1">
      <c r="A61" s="1" t="s">
        <v>126</v>
      </c>
    </row>
    <row r="62" ht="24" spans="1:1">
      <c r="A62" s="1" t="s">
        <v>127</v>
      </c>
    </row>
    <row r="63" ht="24" spans="1:1">
      <c r="A63" s="1" t="s">
        <v>128</v>
      </c>
    </row>
    <row r="64" ht="24" spans="1:1">
      <c r="A64" s="1" t="s">
        <v>129</v>
      </c>
    </row>
    <row r="65" ht="60" spans="1:1">
      <c r="A65" s="1" t="s">
        <v>130</v>
      </c>
    </row>
    <row r="66" ht="96" spans="1:1">
      <c r="A66" s="1" t="s">
        <v>131</v>
      </c>
    </row>
  </sheetData>
  <autoFilter xmlns:etc="http://www.wps.cn/officeDocument/2017/etCustomData" ref="A1:A66" etc:filterBottomFollowUsedRange="0">
    <sortState ref="A1:A66">
      <sortCondition ref="A1"/>
    </sortState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下拉框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WZ。</cp:lastModifiedBy>
  <dcterms:created xsi:type="dcterms:W3CDTF">2023-07-13T09:11:00Z</dcterms:created>
  <dcterms:modified xsi:type="dcterms:W3CDTF">2025-12-03T06:51:10Z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865C941B5ECF4112B7DD1CAEF2C09813_13</vt:lpwstr>
  </property>
  <property fmtid="{D5CDD505-2E9C-101B-9397-08002B2CF9AE}" pid="3" name="KSOProductBuildVer">
    <vt:lpwstr>2052-12.1.0.23542</vt:lpwstr>
  </property>
</Properties>
</file>