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培训" sheetId="4" r:id="rId1"/>
    <sheet name="评价" sheetId="2" r:id="rId2"/>
  </sheets>
  <definedNames>
    <definedName name="_xlnm._FilterDatabase" localSheetId="1" hidden="1">评价!$A$2:$H$4</definedName>
    <definedName name="_xlnm._FilterDatabase" localSheetId="0" hidden="1">培训!$A$2:$I$20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<sst xmlns="http://schemas.openxmlformats.org/spreadsheetml/2006/main" count="73" uniqueCount="62">
  <si>
    <t>2026年龙安区“人人持证，技能河南”培训补贴汇总表（第一批）</t>
  </si>
  <si>
    <t>序号</t>
  </si>
  <si>
    <t>机构名称</t>
  </si>
  <si>
    <t>培训时间</t>
  </si>
  <si>
    <t>班级</t>
  </si>
  <si>
    <t>专业名称</t>
  </si>
  <si>
    <t>证书等级</t>
  </si>
  <si>
    <t>补贴标准（元/人）</t>
  </si>
  <si>
    <t>人数（人）</t>
  </si>
  <si>
    <t>补贴金额（元）</t>
  </si>
  <si>
    <t>安阳市天鸿职业培训学校</t>
  </si>
  <si>
    <t>2023年9月11日-18日</t>
  </si>
  <si>
    <t>2023天鸿10班</t>
  </si>
  <si>
    <t>电工</t>
  </si>
  <si>
    <t>初级</t>
  </si>
  <si>
    <t>安阳市龙安区卉声职业培训
学校有限公司</t>
  </si>
  <si>
    <t>2025年8月26日-31日</t>
  </si>
  <si>
    <t>2025卉声38班</t>
  </si>
  <si>
    <t>初级10
合格证2</t>
  </si>
  <si>
    <t>1440/700</t>
  </si>
  <si>
    <t>2025年11月18日-24日</t>
  </si>
  <si>
    <t>2025卉声41班</t>
  </si>
  <si>
    <t>老年人照护</t>
  </si>
  <si>
    <t>专项</t>
  </si>
  <si>
    <t>2025年1月14日-19日</t>
  </si>
  <si>
    <t>2025卉声2班</t>
  </si>
  <si>
    <t>合格证</t>
  </si>
  <si>
    <t>2025年2月6日-11日</t>
  </si>
  <si>
    <t>2025卉声4班</t>
  </si>
  <si>
    <t>2025年2月14日-19日</t>
  </si>
  <si>
    <t>2025卉声6班</t>
  </si>
  <si>
    <t>2025年2月20日-25日</t>
  </si>
  <si>
    <t>2025卉声8班</t>
  </si>
  <si>
    <t>2025年2月22日-27日</t>
  </si>
  <si>
    <t>2025卉声9班</t>
  </si>
  <si>
    <t>2025年3月1日-6日</t>
  </si>
  <si>
    <t>2025卉声12班</t>
  </si>
  <si>
    <t>2025年3月15日-22日</t>
  </si>
  <si>
    <t>2025卉声15班</t>
  </si>
  <si>
    <t>2025年3月28日-4月3日</t>
  </si>
  <si>
    <t>2025卉声16班</t>
  </si>
  <si>
    <t>2025年4月5日-19日</t>
  </si>
  <si>
    <t>2025卉声20班</t>
  </si>
  <si>
    <t>2025年4月8日-15日</t>
  </si>
  <si>
    <t>2025卉声21班</t>
  </si>
  <si>
    <t>2025年4月17日-23日</t>
  </si>
  <si>
    <t>2025卉声24班</t>
  </si>
  <si>
    <t>网络直播营销</t>
  </si>
  <si>
    <t>2025年5月20日-26日</t>
  </si>
  <si>
    <t>2025卉声29班</t>
  </si>
  <si>
    <t>2025年8月15日-19日</t>
  </si>
  <si>
    <t>2025卉声35班</t>
  </si>
  <si>
    <t>2025卉声37班</t>
  </si>
  <si>
    <t>互联网营销师</t>
  </si>
  <si>
    <t>合计</t>
  </si>
  <si>
    <t>2026年龙安区“人人持证，技能河南”评价补贴汇总表（第一批）</t>
  </si>
  <si>
    <t>评价批次及时间</t>
  </si>
  <si>
    <t>评价工种</t>
  </si>
  <si>
    <t>评价等级</t>
  </si>
  <si>
    <t>安阳市尚百帮职业
培训学校</t>
  </si>
  <si>
    <t>第四批
2025年5月30日</t>
  </si>
  <si>
    <t>保育师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</si>
</sst>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4"/>
      <color theme="1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zoomScale="85" zoomScaleNormal="85" workbookViewId="0">
      <selection activeCell="L14" sqref="L14"/>
    </sheetView>
  </sheetViews>
  <sheetFormatPr defaultColWidth="9" defaultRowHeight="13.5"/>
  <cols>
    <col min="1" max="1" width="6.625" customWidth="1"/>
    <col min="2" max="2" width="27.625" style="3" customWidth="1"/>
    <col min="3" max="3" width="24.625" style="3" customWidth="1"/>
    <col min="4" max="4" width="15.625" style="3" customWidth="1"/>
    <col min="5" max="5" width="30.625" style="3" customWidth="1"/>
    <col min="6" max="6" width="10.625" style="3" customWidth="1"/>
    <col min="7" max="7" width="20.625" style="3" customWidth="1"/>
    <col min="8" max="8" width="12.625" style="3" customWidth="1"/>
    <col min="9" max="9" width="16.625" style="3" customWidth="1"/>
  </cols>
  <sheetData>
    <row r="1" s="15" customFormat="1" ht="88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ht="3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33" customHeight="1" spans="1:9">
      <c r="A3" s="12">
        <v>1</v>
      </c>
      <c r="B3" s="17" t="s">
        <v>10</v>
      </c>
      <c r="C3" s="7" t="s">
        <v>11</v>
      </c>
      <c r="D3" s="7" t="s">
        <v>12</v>
      </c>
      <c r="E3" s="18" t="s">
        <v>13</v>
      </c>
      <c r="F3" s="19" t="s">
        <v>14</v>
      </c>
      <c r="G3" s="20">
        <v>1440</v>
      </c>
      <c r="H3" s="7">
        <v>14</v>
      </c>
      <c r="I3" s="7">
        <f>H3*G3</f>
        <v>20160</v>
      </c>
    </row>
    <row r="4" ht="33" customHeight="1" spans="1:9">
      <c r="A4" s="12">
        <v>2</v>
      </c>
      <c r="B4" s="17" t="s">
        <v>15</v>
      </c>
      <c r="C4" s="7" t="s">
        <v>16</v>
      </c>
      <c r="D4" s="7" t="s">
        <v>17</v>
      </c>
      <c r="E4" s="21"/>
      <c r="F4" s="19" t="s">
        <v>18</v>
      </c>
      <c r="G4" s="20" t="s">
        <v>19</v>
      </c>
      <c r="H4" s="7">
        <v>12</v>
      </c>
      <c r="I4" s="7">
        <f>10*1440+2*700</f>
        <v>15800</v>
      </c>
    </row>
    <row r="5" ht="33" customHeight="1" spans="1:9">
      <c r="A5" s="12">
        <v>3</v>
      </c>
      <c r="B5" s="17"/>
      <c r="C5" s="7" t="s">
        <v>20</v>
      </c>
      <c r="D5" s="7" t="s">
        <v>21</v>
      </c>
      <c r="E5" s="7" t="s">
        <v>22</v>
      </c>
      <c r="F5" s="20" t="s">
        <v>23</v>
      </c>
      <c r="G5" s="20">
        <v>800</v>
      </c>
      <c r="H5" s="7">
        <v>20</v>
      </c>
      <c r="I5" s="7">
        <f>H5*G5</f>
        <v>16000</v>
      </c>
    </row>
    <row r="6" ht="33" customHeight="1" spans="1:9">
      <c r="A6" s="12">
        <v>4</v>
      </c>
      <c r="B6" s="17"/>
      <c r="C6" s="7" t="s">
        <v>24</v>
      </c>
      <c r="D6" s="7" t="s">
        <v>25</v>
      </c>
      <c r="E6" s="18" t="s">
        <v>13</v>
      </c>
      <c r="F6" s="22" t="s">
        <v>26</v>
      </c>
      <c r="G6" s="22">
        <v>700</v>
      </c>
      <c r="H6" s="7">
        <v>1</v>
      </c>
      <c r="I6" s="7">
        <f>H6*G6</f>
        <v>700</v>
      </c>
    </row>
    <row r="7" ht="33" customHeight="1" spans="1:9">
      <c r="A7" s="12">
        <v>5</v>
      </c>
      <c r="B7" s="17"/>
      <c r="C7" s="7" t="s">
        <v>27</v>
      </c>
      <c r="D7" s="7" t="s">
        <v>28</v>
      </c>
      <c r="E7" s="23"/>
      <c r="F7" s="24"/>
      <c r="G7" s="24"/>
      <c r="H7" s="7">
        <v>3</v>
      </c>
      <c r="I7" s="7">
        <f>H7*G6</f>
        <v>2100</v>
      </c>
    </row>
    <row r="8" ht="33" customHeight="1" spans="1:9">
      <c r="A8" s="12">
        <v>6</v>
      </c>
      <c r="B8" s="17"/>
      <c r="C8" s="7" t="s">
        <v>29</v>
      </c>
      <c r="D8" s="7" t="s">
        <v>30</v>
      </c>
      <c r="E8" s="23"/>
      <c r="F8" s="24"/>
      <c r="G8" s="24"/>
      <c r="H8" s="7">
        <v>10</v>
      </c>
      <c r="I8" s="7">
        <f>H8*G6</f>
        <v>7000</v>
      </c>
    </row>
    <row r="9" ht="33" customHeight="1" spans="1:9">
      <c r="A9" s="12">
        <v>7</v>
      </c>
      <c r="B9" s="17"/>
      <c r="C9" s="7" t="s">
        <v>31</v>
      </c>
      <c r="D9" s="7" t="s">
        <v>32</v>
      </c>
      <c r="E9" s="23"/>
      <c r="F9" s="24"/>
      <c r="G9" s="24"/>
      <c r="H9" s="7">
        <v>13</v>
      </c>
      <c r="I9" s="7">
        <f>H9*G6</f>
        <v>9100</v>
      </c>
    </row>
    <row r="10" ht="33" customHeight="1" spans="1:9">
      <c r="A10" s="12">
        <v>8</v>
      </c>
      <c r="B10" s="17"/>
      <c r="C10" s="7" t="s">
        <v>33</v>
      </c>
      <c r="D10" s="7" t="s">
        <v>34</v>
      </c>
      <c r="E10" s="23"/>
      <c r="F10" s="24"/>
      <c r="G10" s="24"/>
      <c r="H10" s="7">
        <v>9</v>
      </c>
      <c r="I10" s="7">
        <f>H10*G6</f>
        <v>6300</v>
      </c>
    </row>
    <row r="11" ht="33" customHeight="1" spans="1:9">
      <c r="A11" s="12">
        <v>9</v>
      </c>
      <c r="B11" s="17"/>
      <c r="C11" s="7" t="s">
        <v>35</v>
      </c>
      <c r="D11" s="7" t="s">
        <v>36</v>
      </c>
      <c r="E11" s="23"/>
      <c r="F11" s="24"/>
      <c r="G11" s="24"/>
      <c r="H11" s="7">
        <v>6</v>
      </c>
      <c r="I11" s="7">
        <f>H11*G6</f>
        <v>4200</v>
      </c>
    </row>
    <row r="12" ht="33" customHeight="1" spans="1:9">
      <c r="A12" s="12">
        <v>10</v>
      </c>
      <c r="B12" s="17"/>
      <c r="C12" s="7" t="s">
        <v>37</v>
      </c>
      <c r="D12" s="7" t="s">
        <v>38</v>
      </c>
      <c r="E12" s="21"/>
      <c r="F12" s="24"/>
      <c r="G12" s="24"/>
      <c r="H12" s="7">
        <v>5</v>
      </c>
      <c r="I12" s="7">
        <f>H12*G6</f>
        <v>3500</v>
      </c>
    </row>
    <row r="13" ht="33" customHeight="1" spans="1:9">
      <c r="A13" s="12">
        <v>11</v>
      </c>
      <c r="B13" s="17"/>
      <c r="C13" s="7" t="s">
        <v>39</v>
      </c>
      <c r="D13" s="7" t="s">
        <v>40</v>
      </c>
      <c r="E13" s="7" t="s">
        <v>22</v>
      </c>
      <c r="F13" s="24"/>
      <c r="G13" s="24"/>
      <c r="H13" s="7">
        <v>3</v>
      </c>
      <c r="I13" s="7">
        <f>H13*G6</f>
        <v>2100</v>
      </c>
    </row>
    <row r="14" ht="33" customHeight="1" spans="1:9">
      <c r="A14" s="12">
        <v>12</v>
      </c>
      <c r="B14" s="17"/>
      <c r="C14" s="7" t="s">
        <v>41</v>
      </c>
      <c r="D14" s="7" t="s">
        <v>42</v>
      </c>
      <c r="E14" s="18" t="s">
        <v>13</v>
      </c>
      <c r="F14" s="24"/>
      <c r="G14" s="24"/>
      <c r="H14" s="7">
        <v>6</v>
      </c>
      <c r="I14" s="7">
        <f>H14*G6</f>
        <v>4200</v>
      </c>
    </row>
    <row r="15" ht="33" customHeight="1" spans="1:9">
      <c r="A15" s="12">
        <v>13</v>
      </c>
      <c r="B15" s="17"/>
      <c r="C15" s="7" t="s">
        <v>43</v>
      </c>
      <c r="D15" s="7" t="s">
        <v>44</v>
      </c>
      <c r="E15" s="21"/>
      <c r="F15" s="24"/>
      <c r="G15" s="24"/>
      <c r="H15" s="7">
        <v>8</v>
      </c>
      <c r="I15" s="7">
        <f>H15*G6</f>
        <v>5600</v>
      </c>
    </row>
    <row r="16" ht="33" customHeight="1" spans="1:9">
      <c r="A16" s="12">
        <v>14</v>
      </c>
      <c r="B16" s="17"/>
      <c r="C16" s="7" t="s">
        <v>45</v>
      </c>
      <c r="D16" s="7" t="s">
        <v>46</v>
      </c>
      <c r="E16" s="18" t="s">
        <v>47</v>
      </c>
      <c r="F16" s="24"/>
      <c r="G16" s="24"/>
      <c r="H16" s="7">
        <v>3</v>
      </c>
      <c r="I16" s="7">
        <f>H16*G6</f>
        <v>2100</v>
      </c>
    </row>
    <row r="17" ht="33" customHeight="1" spans="1:9">
      <c r="A17" s="12">
        <v>15</v>
      </c>
      <c r="B17" s="17"/>
      <c r="C17" s="7" t="s">
        <v>48</v>
      </c>
      <c r="D17" s="7" t="s">
        <v>49</v>
      </c>
      <c r="E17" s="23"/>
      <c r="F17" s="24"/>
      <c r="G17" s="24"/>
      <c r="H17" s="7">
        <v>1</v>
      </c>
      <c r="I17" s="7">
        <f>H17*G6</f>
        <v>700</v>
      </c>
    </row>
    <row r="18" ht="33" customHeight="1" spans="1:9">
      <c r="A18" s="12">
        <v>16</v>
      </c>
      <c r="B18" s="17"/>
      <c r="C18" s="7" t="s">
        <v>50</v>
      </c>
      <c r="D18" s="7" t="s">
        <v>51</v>
      </c>
      <c r="E18" s="21"/>
      <c r="F18" s="24"/>
      <c r="G18" s="24"/>
      <c r="H18" s="7">
        <v>1</v>
      </c>
      <c r="I18" s="7">
        <f>H18*G6</f>
        <v>700</v>
      </c>
    </row>
    <row r="19" ht="33" customHeight="1" spans="1:9">
      <c r="A19" s="12">
        <v>17</v>
      </c>
      <c r="B19" s="17"/>
      <c r="C19" s="7" t="s">
        <v>16</v>
      </c>
      <c r="D19" s="7" t="s">
        <v>52</v>
      </c>
      <c r="E19" s="7" t="s">
        <v>53</v>
      </c>
      <c r="F19" s="25"/>
      <c r="G19" s="25"/>
      <c r="H19" s="7">
        <v>2</v>
      </c>
      <c r="I19" s="7">
        <f>H19*G6</f>
        <v>1400</v>
      </c>
    </row>
    <row r="20" ht="33" customHeight="1" spans="1:9">
      <c r="A20" s="12" t="s">
        <v>54</v>
      </c>
      <c r="B20" s="13"/>
      <c r="C20" s="13"/>
      <c r="D20" s="13"/>
      <c r="E20" s="13"/>
      <c r="F20" s="13"/>
      <c r="G20" s="14"/>
      <c r="H20" s="7">
        <f>SUM(H3:H19)</f>
        <v>117</v>
      </c>
      <c r="I20" s="7">
        <f>SUM(I3:I19)</f>
        <v>101660</v>
      </c>
    </row>
  </sheetData>
  <mergeCells count="9">
    <mergeCell ref="A1:I1"/>
    <mergeCell ref="A20:G20"/>
    <mergeCell ref="B4:B19"/>
    <mergeCell ref="E3:E4"/>
    <mergeCell ref="E6:E12"/>
    <mergeCell ref="E14:E15"/>
    <mergeCell ref="E16:E18"/>
    <mergeCell ref="F6:F19"/>
    <mergeCell ref="G6:G19"/>
  </mergeCells>
  <printOptions horizontalCentered="1"/>
  <pageMargins left="0.751388888888889" right="0.751388888888889" top="1" bottom="1" header="0.5" footer="0.5"/>
  <pageSetup paperSize="9" scale="53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H20" sqref="H20"/>
    </sheetView>
  </sheetViews>
  <sheetFormatPr defaultColWidth="9" defaultRowHeight="13.5" outlineLevelRow="3" outlineLevelCol="7"/>
  <cols>
    <col min="1" max="1" width="6.625" customWidth="1"/>
    <col min="2" max="2" width="21.625" style="3" customWidth="1"/>
    <col min="3" max="4" width="20.625" style="3" customWidth="1"/>
    <col min="5" max="5" width="15.625" style="3" customWidth="1"/>
    <col min="6" max="6" width="20.625" style="3" customWidth="1"/>
    <col min="7" max="7" width="12.625" style="3" customWidth="1"/>
    <col min="8" max="8" width="16.625" style="3" customWidth="1"/>
  </cols>
  <sheetData>
    <row r="1" s="1" customFormat="1" ht="66" customHeight="1" spans="1:8">
      <c r="A1" s="4" t="s">
        <v>55</v>
      </c>
      <c r="B1" s="5"/>
      <c r="C1" s="5"/>
      <c r="D1" s="5"/>
      <c r="E1" s="5"/>
      <c r="F1" s="5"/>
      <c r="G1" s="5"/>
      <c r="H1" s="5"/>
    </row>
    <row r="2" s="2" customFormat="1" ht="33" customHeight="1" spans="1:8">
      <c r="A2" s="6" t="s">
        <v>1</v>
      </c>
      <c r="B2" s="6" t="s">
        <v>2</v>
      </c>
      <c r="C2" s="6" t="s">
        <v>56</v>
      </c>
      <c r="D2" s="6" t="s">
        <v>57</v>
      </c>
      <c r="E2" s="6" t="s">
        <v>58</v>
      </c>
      <c r="F2" s="6" t="s">
        <v>7</v>
      </c>
      <c r="G2" s="6" t="s">
        <v>8</v>
      </c>
      <c r="H2" s="6" t="s">
        <v>9</v>
      </c>
    </row>
    <row r="3" s="2" customFormat="1" ht="50" customHeight="1" spans="1:8">
      <c r="A3" s="7">
        <v>1</v>
      </c>
      <c r="B3" s="8" t="s">
        <v>59</v>
      </c>
      <c r="C3" s="9" t="s">
        <v>60</v>
      </c>
      <c r="D3" s="8" t="s">
        <v>61</v>
      </c>
      <c r="E3" s="10" t="s">
        <v>14</v>
      </c>
      <c r="F3" s="11">
        <v>200</v>
      </c>
      <c r="G3" s="7">
        <v>7</v>
      </c>
      <c r="H3" s="7">
        <f>G3*F3</f>
        <v>1400</v>
      </c>
    </row>
    <row r="4" s="2" customFormat="1" ht="33" customHeight="1" spans="1:8">
      <c r="A4" s="12" t="s">
        <v>54</v>
      </c>
      <c r="B4" s="13"/>
      <c r="C4" s="13"/>
      <c r="D4" s="13"/>
      <c r="E4" s="13"/>
      <c r="F4" s="14"/>
      <c r="G4" s="7">
        <f>SUM(G3:G3)</f>
        <v>7</v>
      </c>
      <c r="H4" s="7">
        <f>SUM(H3:H3)</f>
        <v>1400</v>
      </c>
    </row>
  </sheetData>
  <mergeCells count="2">
    <mergeCell ref="A1:H1"/>
    <mergeCell ref="A4:F4"/>
  </mergeCells>
  <printOptions horizontalCentered="1"/>
  <pageMargins left="0.751388888888889" right="0.751388888888889" top="1" bottom="1" header="0.5" footer="0.5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培训</vt:lpstr>
      <vt:lpstr>评价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幸福的我</cp:lastModifiedBy>
  <dcterms:created xsi:type="dcterms:W3CDTF">2021-04-08T01:22:00Z</dcterms:created>
  <dcterms:modified xsi:type="dcterms:W3CDTF">2026-04-03T01:49:42Z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A2B44AC2A1344A5298D80A542A3736F0</vt:lpwstr>
  </property>
  <property fmtid="{D5CDD505-2E9C-101B-9397-08002B2CF9AE}" pid="3" name="KSOProductBuildVer">
    <vt:lpwstr>2052-12.1.0.25225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