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Sheet1" sheetId="1" r:id="rId1"/>
  </sheets>
  <definedNames>
    <definedName name="_xlnm._FilterDatabase" localSheetId="0" hidden="1">Sheet1!$A$3:$P$338</definedName>
    <definedName name="_xlnm.Print_Area" localSheetId="0">Sheet1!$A$1:$P$209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<sst xmlns="http://schemas.openxmlformats.org/spreadsheetml/2006/main" count="1682" uniqueCount="643">
  <si>
    <t>林州市2026年7月公益性岗位补贴情况公示表</t>
  </si>
  <si>
    <t>序号</t>
  </si>
  <si>
    <t>姓名</t>
  </si>
  <si>
    <t>性别</t>
  </si>
  <si>
    <t>身份证号</t>
  </si>
  <si>
    <t>补贴对象</t>
  </si>
  <si>
    <t>补贴时间</t>
  </si>
  <si>
    <t>社保补贴单位部分</t>
  </si>
  <si>
    <t>岗位补贴</t>
  </si>
  <si>
    <t>代扣个人部分</t>
  </si>
  <si>
    <t>个人实领金额</t>
  </si>
  <si>
    <t>社保补贴合计</t>
  </si>
  <si>
    <t>单位名称</t>
  </si>
  <si>
    <t>备注</t>
  </si>
  <si>
    <t>养老保险</t>
  </si>
  <si>
    <t>失业保险</t>
  </si>
  <si>
    <t>医疗保险</t>
  </si>
  <si>
    <t>社保个人部分合计</t>
  </si>
  <si>
    <t>李爱青</t>
  </si>
  <si>
    <t>女</t>
  </si>
  <si>
    <t>410521**********6X</t>
  </si>
  <si>
    <t>城镇公益岗</t>
  </si>
  <si>
    <t>林州市委党史和地方史志研究室</t>
  </si>
  <si>
    <t>郭存燕</t>
  </si>
  <si>
    <t>410521**********28</t>
  </si>
  <si>
    <t>林州市妇女联合会</t>
  </si>
  <si>
    <t>王冬梅</t>
  </si>
  <si>
    <t>410521**********45</t>
  </si>
  <si>
    <t>林州市社会保险中心（原工伤保险中心）</t>
  </si>
  <si>
    <t>牛艳利</t>
  </si>
  <si>
    <t>410521**********46</t>
  </si>
  <si>
    <t>林州市工业和信息化局</t>
  </si>
  <si>
    <t>梁会丽</t>
  </si>
  <si>
    <t>410521**********25</t>
  </si>
  <si>
    <t>林州市桂园街道办事处</t>
  </si>
  <si>
    <t>王向丽</t>
  </si>
  <si>
    <t>410521**********09</t>
  </si>
  <si>
    <t>索变香</t>
  </si>
  <si>
    <t>赵慧芳</t>
  </si>
  <si>
    <t>410581**********25</t>
  </si>
  <si>
    <t>林州市振林街道办事处</t>
  </si>
  <si>
    <t>郝苏红</t>
  </si>
  <si>
    <t>410901**********44</t>
  </si>
  <si>
    <t>王建平</t>
  </si>
  <si>
    <t>410521**********23</t>
  </si>
  <si>
    <t>李彦平</t>
  </si>
  <si>
    <t>朱巧丽</t>
  </si>
  <si>
    <t>410521**********69</t>
  </si>
  <si>
    <t>林州市黄华镇人民政府</t>
  </si>
  <si>
    <t>张现云</t>
  </si>
  <si>
    <t>410581**********43</t>
  </si>
  <si>
    <t>郭素芳</t>
  </si>
  <si>
    <t>410521**********65</t>
  </si>
  <si>
    <t>林州市开元街道办事处</t>
  </si>
  <si>
    <t>方艳利</t>
  </si>
  <si>
    <t>刘君慧</t>
  </si>
  <si>
    <t>林州市劳动监察大队</t>
  </si>
  <si>
    <t>李增芳</t>
  </si>
  <si>
    <t>410521**********22</t>
  </si>
  <si>
    <t>林州市人才和就业服务中心</t>
  </si>
  <si>
    <t>王艳芳</t>
  </si>
  <si>
    <t>410521**********21</t>
  </si>
  <si>
    <t>林州市烈士陵园</t>
  </si>
  <si>
    <t>赵姣丽</t>
  </si>
  <si>
    <t>郭朋利</t>
  </si>
  <si>
    <t>410901**********0X</t>
  </si>
  <si>
    <t>林州市林业局</t>
  </si>
  <si>
    <t>路建明</t>
  </si>
  <si>
    <t>男</t>
  </si>
  <si>
    <t>410521**********19</t>
  </si>
  <si>
    <t>林州市龙山街道办事处</t>
  </si>
  <si>
    <t>郭永红</t>
  </si>
  <si>
    <t>410521**********33</t>
  </si>
  <si>
    <t>赵林美</t>
  </si>
  <si>
    <t>李梅荣</t>
  </si>
  <si>
    <t>410521**********42</t>
  </si>
  <si>
    <t>林州市旅游和文化广电局</t>
  </si>
  <si>
    <t>付晓林</t>
  </si>
  <si>
    <t>410521**********29</t>
  </si>
  <si>
    <t>郭永青</t>
  </si>
  <si>
    <t>410521**********20</t>
  </si>
  <si>
    <t>王江丽</t>
  </si>
  <si>
    <t>刘文拴</t>
  </si>
  <si>
    <t>410521**********51</t>
  </si>
  <si>
    <t>林州市人民防空办公室</t>
  </si>
  <si>
    <t>路军青</t>
  </si>
  <si>
    <t>410521**********4X</t>
  </si>
  <si>
    <t>林州市融媒体中心</t>
  </si>
  <si>
    <t>李庆利</t>
  </si>
  <si>
    <t>410521**********89</t>
  </si>
  <si>
    <t>林州市社保局</t>
  </si>
  <si>
    <t>李惠平</t>
  </si>
  <si>
    <t>林州市供销合作社联合社（市社）</t>
  </si>
  <si>
    <t>张云红</t>
  </si>
  <si>
    <t>410521**********40</t>
  </si>
  <si>
    <t>林州市委巡察工作领导小组</t>
  </si>
  <si>
    <t>原九荣</t>
  </si>
  <si>
    <t>410581**********66</t>
  </si>
  <si>
    <t>林州市统计局</t>
  </si>
  <si>
    <t>石文成</t>
  </si>
  <si>
    <t>410521**********15</t>
  </si>
  <si>
    <t>林州市退役军人事务所</t>
  </si>
  <si>
    <t>张林利</t>
  </si>
  <si>
    <t>林州市医保局</t>
  </si>
  <si>
    <t>王永平</t>
  </si>
  <si>
    <t>牛秀梅</t>
  </si>
  <si>
    <t>410521**********24</t>
  </si>
  <si>
    <t>杨松梅</t>
  </si>
  <si>
    <t>王松艳</t>
  </si>
  <si>
    <t>万静晓</t>
  </si>
  <si>
    <t>申苏萍</t>
  </si>
  <si>
    <t>410521**********47</t>
  </si>
  <si>
    <t>林州市总工会</t>
  </si>
  <si>
    <t>常俊兰</t>
  </si>
  <si>
    <t>410521**********2X</t>
  </si>
  <si>
    <t>林州市茶店镇人民政府</t>
  </si>
  <si>
    <t>李小青</t>
  </si>
  <si>
    <t>林州市原康镇人民政府</t>
  </si>
  <si>
    <t>郭晓红</t>
  </si>
  <si>
    <t>林州市横水镇人民政府</t>
  </si>
  <si>
    <t>李艳风</t>
  </si>
  <si>
    <t>石艳平</t>
  </si>
  <si>
    <t>王水英</t>
  </si>
  <si>
    <t>410521**********07</t>
  </si>
  <si>
    <t>林州市社会保险中心（原城乡居保）</t>
  </si>
  <si>
    <t>李瑞芳</t>
  </si>
  <si>
    <t>陈万军</t>
  </si>
  <si>
    <t>410521**********37</t>
  </si>
  <si>
    <t>林州市退役军人事务管理局</t>
  </si>
  <si>
    <t>李晓芳</t>
  </si>
  <si>
    <t>410521**********26</t>
  </si>
  <si>
    <t>刘芳</t>
  </si>
  <si>
    <t>王静慧</t>
  </si>
  <si>
    <t>410521**********27</t>
  </si>
  <si>
    <t>赵海荣</t>
  </si>
  <si>
    <t>林州市东姚镇人民政府</t>
  </si>
  <si>
    <t>郭梦瑶</t>
  </si>
  <si>
    <t>林州市采桑镇人民政府</t>
  </si>
  <si>
    <t>郝伏芹</t>
  </si>
  <si>
    <t>林州市国防动员事务中心</t>
  </si>
  <si>
    <t>杨茹</t>
  </si>
  <si>
    <t>孙庆梅</t>
  </si>
  <si>
    <t>靳瑞松</t>
  </si>
  <si>
    <t>410521**********44</t>
  </si>
  <si>
    <t>李晓波</t>
  </si>
  <si>
    <t>410521**********87</t>
  </si>
  <si>
    <t>王保云</t>
  </si>
  <si>
    <t>410521**********63</t>
  </si>
  <si>
    <t>路巧丽</t>
  </si>
  <si>
    <t>张红梅</t>
  </si>
  <si>
    <t>410521**********62</t>
  </si>
  <si>
    <t>李会峰</t>
  </si>
  <si>
    <t>410521**********0X</t>
  </si>
  <si>
    <t>马海丽</t>
  </si>
  <si>
    <t>410521**********82</t>
  </si>
  <si>
    <t>崔海啸</t>
  </si>
  <si>
    <t>410901**********05</t>
  </si>
  <si>
    <t>刘丽平</t>
  </si>
  <si>
    <t>白枫平</t>
  </si>
  <si>
    <t>410581**********47</t>
  </si>
  <si>
    <t>马秀云</t>
  </si>
  <si>
    <t>林州市民政局</t>
  </si>
  <si>
    <t>刘爱竹</t>
  </si>
  <si>
    <t>刘海峰</t>
  </si>
  <si>
    <t>410521**********32</t>
  </si>
  <si>
    <t>宋燕青</t>
  </si>
  <si>
    <t>林州市临淇镇人民政府</t>
  </si>
  <si>
    <t>栗青云</t>
  </si>
  <si>
    <t>郭军平</t>
  </si>
  <si>
    <t>石献忠</t>
  </si>
  <si>
    <t>410521**********96</t>
  </si>
  <si>
    <t>靳霄燕</t>
  </si>
  <si>
    <t>桑海宏</t>
  </si>
  <si>
    <t>410901**********21</t>
  </si>
  <si>
    <t>郭建平</t>
  </si>
  <si>
    <t>刘秀清</t>
  </si>
  <si>
    <t>莫文燕</t>
  </si>
  <si>
    <t>崔广东</t>
  </si>
  <si>
    <t>410521**********18</t>
  </si>
  <si>
    <t>张晓芳</t>
  </si>
  <si>
    <t>410581**********2X</t>
  </si>
  <si>
    <t>路燕</t>
  </si>
  <si>
    <t>程秀丽</t>
  </si>
  <si>
    <t>李海丽</t>
  </si>
  <si>
    <t>路军芳</t>
  </si>
  <si>
    <t>王丽云</t>
  </si>
  <si>
    <t>王军艳</t>
  </si>
  <si>
    <t>410521**********67</t>
  </si>
  <si>
    <t>陈江帆</t>
  </si>
  <si>
    <t>410521**********66</t>
  </si>
  <si>
    <t>常青香</t>
  </si>
  <si>
    <t>杨志荣</t>
  </si>
  <si>
    <t>640203**********20</t>
  </si>
  <si>
    <t>李玉函</t>
  </si>
  <si>
    <t>李志凤</t>
  </si>
  <si>
    <t>410581**********49</t>
  </si>
  <si>
    <t>张文梅</t>
  </si>
  <si>
    <t>林州市工商联合会</t>
  </si>
  <si>
    <t>谭军萍</t>
  </si>
  <si>
    <t>林州市司法局</t>
  </si>
  <si>
    <t>李海艳</t>
  </si>
  <si>
    <t>刘竹叶</t>
  </si>
  <si>
    <t>辛俊峰</t>
  </si>
  <si>
    <t>李丽云</t>
  </si>
  <si>
    <t>董昱贤</t>
  </si>
  <si>
    <t>410581**********42</t>
  </si>
  <si>
    <t>付艳</t>
  </si>
  <si>
    <t>魏如艳</t>
  </si>
  <si>
    <t>付换云</t>
  </si>
  <si>
    <t>410304**********29</t>
  </si>
  <si>
    <t>王小丽</t>
  </si>
  <si>
    <t>李玉凤</t>
  </si>
  <si>
    <t>410581**********48</t>
  </si>
  <si>
    <t>魏海英</t>
  </si>
  <si>
    <t>410581**********40</t>
  </si>
  <si>
    <t>申书平</t>
  </si>
  <si>
    <t>410521**********48</t>
  </si>
  <si>
    <t>郭爱丽</t>
  </si>
  <si>
    <t>林州市姚村镇人民政府</t>
  </si>
  <si>
    <t>李军瑞</t>
  </si>
  <si>
    <t>410521**********83</t>
  </si>
  <si>
    <t>林州市人力资源和社会保障局</t>
  </si>
  <si>
    <t>李爱莲</t>
  </si>
  <si>
    <t>李晓霞</t>
  </si>
  <si>
    <t>120109**********29</t>
  </si>
  <si>
    <t>魏晓云</t>
  </si>
  <si>
    <t>付凯丽</t>
  </si>
  <si>
    <t>410521**********86</t>
  </si>
  <si>
    <t>薛云飞</t>
  </si>
  <si>
    <t>410511**********29</t>
  </si>
  <si>
    <t>任冬冬</t>
  </si>
  <si>
    <t>410183**********20</t>
  </si>
  <si>
    <t>林州市人事档案管理中心</t>
  </si>
  <si>
    <t>秦庆林</t>
  </si>
  <si>
    <t>410521**********38</t>
  </si>
  <si>
    <t>林州市残疾人联合会</t>
  </si>
  <si>
    <t>张莹</t>
  </si>
  <si>
    <t>申龙爱</t>
  </si>
  <si>
    <t>安阳市生态环境局林州分局</t>
  </si>
  <si>
    <t>程晓利</t>
  </si>
  <si>
    <t>李庆燕</t>
  </si>
  <si>
    <t>李瑞娟</t>
  </si>
  <si>
    <t>申增会</t>
  </si>
  <si>
    <t>张建平</t>
  </si>
  <si>
    <t>410521**********14</t>
  </si>
  <si>
    <t>林州市退役军人服务中心</t>
  </si>
  <si>
    <t>余秀芳</t>
  </si>
  <si>
    <t>410581**********62</t>
  </si>
  <si>
    <t>江永安</t>
  </si>
  <si>
    <t>410521**********31</t>
  </si>
  <si>
    <t>郝喜翠</t>
  </si>
  <si>
    <t>林州市卫生健康委员会</t>
  </si>
  <si>
    <t>路秀平</t>
  </si>
  <si>
    <t>牛海平</t>
  </si>
  <si>
    <t>林州市科学技术协会</t>
  </si>
  <si>
    <t>王悦</t>
  </si>
  <si>
    <t>410581**********68</t>
  </si>
  <si>
    <t>李富云</t>
  </si>
  <si>
    <t>林州市行政审批和政务信息管理局（原行政服务中心）</t>
  </si>
  <si>
    <t>路林青</t>
  </si>
  <si>
    <t>郭志强</t>
  </si>
  <si>
    <t>410581**********92</t>
  </si>
  <si>
    <t>吴风娟</t>
  </si>
  <si>
    <t>410503**********69</t>
  </si>
  <si>
    <t>郭文丽</t>
  </si>
  <si>
    <t>410521**********41</t>
  </si>
  <si>
    <t>杨艳兰</t>
  </si>
  <si>
    <t>李静霞</t>
  </si>
  <si>
    <t>410521**********49</t>
  </si>
  <si>
    <t>林州市图书馆</t>
  </si>
  <si>
    <t>陈栋震</t>
  </si>
  <si>
    <t>410581**********16</t>
  </si>
  <si>
    <t>魏方利</t>
  </si>
  <si>
    <t>付丽</t>
  </si>
  <si>
    <t>林州市陵阳镇人民政府</t>
  </si>
  <si>
    <t>董晓艳</t>
  </si>
  <si>
    <t>410521**********88</t>
  </si>
  <si>
    <t>吕小平</t>
  </si>
  <si>
    <t>路晓军</t>
  </si>
  <si>
    <t>410521**********57</t>
  </si>
  <si>
    <t>林州市应急管理局</t>
  </si>
  <si>
    <t>王晓芳</t>
  </si>
  <si>
    <t>李琳瑞</t>
  </si>
  <si>
    <t>410581**********28</t>
  </si>
  <si>
    <t>郗章云</t>
  </si>
  <si>
    <t>王素香</t>
  </si>
  <si>
    <t>郭燕飞</t>
  </si>
  <si>
    <t>牛玲玲</t>
  </si>
  <si>
    <t xml:space="preserve">李国芳 </t>
  </si>
  <si>
    <t>林州市档案馆</t>
  </si>
  <si>
    <t>王海香</t>
  </si>
  <si>
    <t>牛海丽</t>
  </si>
  <si>
    <t>李秀梅</t>
  </si>
  <si>
    <t>魏东云</t>
  </si>
  <si>
    <t>常晓萍</t>
  </si>
  <si>
    <t>410526**********40</t>
  </si>
  <si>
    <t>陈美玉</t>
  </si>
  <si>
    <t>牛海霞</t>
  </si>
  <si>
    <t>牛丽平</t>
  </si>
  <si>
    <t>李英节</t>
  </si>
  <si>
    <t>冯美利</t>
  </si>
  <si>
    <t>赵玲丽</t>
  </si>
  <si>
    <t>黄一凡</t>
  </si>
  <si>
    <t>410581**********24</t>
  </si>
  <si>
    <t>崔荣珂</t>
  </si>
  <si>
    <t>郝小茹</t>
  </si>
  <si>
    <t>刘向瑞</t>
  </si>
  <si>
    <t>410521**********61</t>
  </si>
  <si>
    <t>林州市老干部局</t>
  </si>
  <si>
    <t>杨周会</t>
  </si>
  <si>
    <t>常云海</t>
  </si>
  <si>
    <t>张洁</t>
  </si>
  <si>
    <t>王卫平</t>
  </si>
  <si>
    <t>郭新利</t>
  </si>
  <si>
    <t>410521**********60</t>
  </si>
  <si>
    <t>中国共产主义青年团林州市委员会</t>
  </si>
  <si>
    <t>孟俊贤</t>
  </si>
  <si>
    <t>吕伟芳</t>
  </si>
  <si>
    <t>黄现文</t>
  </si>
  <si>
    <t>410521**********1X</t>
  </si>
  <si>
    <t>申海霞</t>
  </si>
  <si>
    <t>胡军艳</t>
  </si>
  <si>
    <t>纪红方</t>
  </si>
  <si>
    <t>李苗青</t>
  </si>
  <si>
    <t>莫文娟</t>
  </si>
  <si>
    <t>张江华</t>
  </si>
  <si>
    <t>侯爱枚</t>
  </si>
  <si>
    <t>郭艳凤</t>
  </si>
  <si>
    <t>林州市粮食和物资储备中心</t>
  </si>
  <si>
    <t>张丽英</t>
  </si>
  <si>
    <t>410522**********48</t>
  </si>
  <si>
    <t>王竹凤</t>
  </si>
  <si>
    <t>林州市水利局</t>
  </si>
  <si>
    <t>郭爱红</t>
  </si>
  <si>
    <t>410521**********85</t>
  </si>
  <si>
    <t>郭艳芳</t>
  </si>
  <si>
    <t>林州市委统战部</t>
  </si>
  <si>
    <t>管云飞</t>
  </si>
  <si>
    <t>琚汴珍</t>
  </si>
  <si>
    <t>410581**********46</t>
  </si>
  <si>
    <t>于艾君</t>
  </si>
  <si>
    <t>林州市合涧镇人民政府</t>
  </si>
  <si>
    <t>崔玲玉</t>
  </si>
  <si>
    <t>索艳青</t>
  </si>
  <si>
    <t>林州市教育体育局</t>
  </si>
  <si>
    <t>郝会林</t>
  </si>
  <si>
    <t>林州市农业机械技术中心</t>
  </si>
  <si>
    <t>张镜娜</t>
  </si>
  <si>
    <t>410782**********47</t>
  </si>
  <si>
    <t>秦丽君</t>
  </si>
  <si>
    <t>侯风云</t>
  </si>
  <si>
    <t>林州市科学技术局</t>
  </si>
  <si>
    <t>郝振云</t>
  </si>
  <si>
    <t>宋燕</t>
  </si>
  <si>
    <t>段红现</t>
  </si>
  <si>
    <t>410521**********99</t>
  </si>
  <si>
    <t>张静</t>
  </si>
  <si>
    <t>岳晓爽</t>
  </si>
  <si>
    <t>杨海丽</t>
  </si>
  <si>
    <t>杨柳青</t>
  </si>
  <si>
    <t>呼立云</t>
  </si>
  <si>
    <t>田瑞丽</t>
  </si>
  <si>
    <t>林州市自然资源和规划局</t>
  </si>
  <si>
    <t>尚志金</t>
  </si>
  <si>
    <t>410521**********39</t>
  </si>
  <si>
    <t>王红生</t>
  </si>
  <si>
    <t>410521**********10</t>
  </si>
  <si>
    <t>路庆生</t>
  </si>
  <si>
    <t>牛瑞平</t>
  </si>
  <si>
    <t>李钰倩</t>
  </si>
  <si>
    <t>410521********8542</t>
  </si>
  <si>
    <t>林州市社会保险中心</t>
  </si>
  <si>
    <t>杨庆云</t>
  </si>
  <si>
    <t>410521********7040</t>
  </si>
  <si>
    <t>张硕</t>
  </si>
  <si>
    <t>410581********922X</t>
  </si>
  <si>
    <t>秦智</t>
  </si>
  <si>
    <t>410521********8527</t>
  </si>
  <si>
    <t>董海娟</t>
  </si>
  <si>
    <t>410581********904X</t>
  </si>
  <si>
    <t>410521********0028</t>
  </si>
  <si>
    <t>410521********1609</t>
  </si>
  <si>
    <t>邢艳丽</t>
  </si>
  <si>
    <t>410522********2049</t>
  </si>
  <si>
    <t>牛小蕾</t>
  </si>
  <si>
    <t>410521********0025</t>
  </si>
  <si>
    <t>张晓丽</t>
  </si>
  <si>
    <t>410521********8526</t>
  </si>
  <si>
    <t>红旗渠经济技术开发区管理委员会</t>
  </si>
  <si>
    <t>常玉平</t>
  </si>
  <si>
    <t>130406********1525</t>
  </si>
  <si>
    <t>任丹凤</t>
  </si>
  <si>
    <t>410521********2041</t>
  </si>
  <si>
    <t>李会荣</t>
  </si>
  <si>
    <t>410521********006X</t>
  </si>
  <si>
    <t>江军美</t>
  </si>
  <si>
    <t>410521********7529</t>
  </si>
  <si>
    <t>杨志勇</t>
  </si>
  <si>
    <t>410521********0013</t>
  </si>
  <si>
    <t>原彦臻</t>
  </si>
  <si>
    <t>410581********0069</t>
  </si>
  <si>
    <t>刘城孜</t>
  </si>
  <si>
    <t>410581********9344</t>
  </si>
  <si>
    <t>高雪云</t>
  </si>
  <si>
    <t>410521********6026</t>
  </si>
  <si>
    <t>魏朝虾</t>
  </si>
  <si>
    <t>410521********6086</t>
  </si>
  <si>
    <t>呼晓波</t>
  </si>
  <si>
    <t>410581********0044</t>
  </si>
  <si>
    <t>宋艳清</t>
  </si>
  <si>
    <t>410521********2048</t>
  </si>
  <si>
    <t>常慧林</t>
  </si>
  <si>
    <t>410581********0444</t>
  </si>
  <si>
    <t>郭庆平</t>
  </si>
  <si>
    <t>410521********5066</t>
  </si>
  <si>
    <t>杨便芳</t>
  </si>
  <si>
    <t>410521********5523</t>
  </si>
  <si>
    <t>林州市劳动保障维权中心</t>
  </si>
  <si>
    <t>关敬华</t>
  </si>
  <si>
    <t>412822********7647</t>
  </si>
  <si>
    <t>黄华镇人民政府</t>
  </si>
  <si>
    <t>李静梅</t>
  </si>
  <si>
    <t>410521********0522</t>
  </si>
  <si>
    <t>郭林芳</t>
  </si>
  <si>
    <t>410521********3021</t>
  </si>
  <si>
    <t>雷慧增</t>
  </si>
  <si>
    <t>410521********6054</t>
  </si>
  <si>
    <t>闫学红</t>
  </si>
  <si>
    <t>410521********3549</t>
  </si>
  <si>
    <t>李淑芳</t>
  </si>
  <si>
    <t>410521********0021</t>
  </si>
  <si>
    <t>程奕超</t>
  </si>
  <si>
    <t>410581********1293</t>
  </si>
  <si>
    <t>林州市城市管理执法大队</t>
  </si>
  <si>
    <t>崔建军</t>
  </si>
  <si>
    <t>410521********2011</t>
  </si>
  <si>
    <t>申天恩</t>
  </si>
  <si>
    <t>410521********7510</t>
  </si>
  <si>
    <t>李向东</t>
  </si>
  <si>
    <t>410521********0039</t>
  </si>
  <si>
    <t>路振平</t>
  </si>
  <si>
    <t>410521********0521</t>
  </si>
  <si>
    <t>崔雪靖</t>
  </si>
  <si>
    <t>410521********6028</t>
  </si>
  <si>
    <t>牛小婷</t>
  </si>
  <si>
    <t>410521********0044</t>
  </si>
  <si>
    <t>张志军</t>
  </si>
  <si>
    <t>宋鹏程</t>
  </si>
  <si>
    <t>410581********5011</t>
  </si>
  <si>
    <t>宋广华</t>
  </si>
  <si>
    <t>410521********1554</t>
  </si>
  <si>
    <t>张海军</t>
  </si>
  <si>
    <t>410521********3511</t>
  </si>
  <si>
    <t>苏卫东</t>
  </si>
  <si>
    <t>410521********0590</t>
  </si>
  <si>
    <t>杨明的</t>
  </si>
  <si>
    <t>410521********6556</t>
  </si>
  <si>
    <t>马建芳</t>
  </si>
  <si>
    <t>410521********452X</t>
  </si>
  <si>
    <t>路言利</t>
  </si>
  <si>
    <t>410521********0061</t>
  </si>
  <si>
    <t>路瑞芳</t>
  </si>
  <si>
    <t>410521********0563</t>
  </si>
  <si>
    <t>李军风</t>
  </si>
  <si>
    <t>410521********5027</t>
  </si>
  <si>
    <t>林州市医疗保障局</t>
  </si>
  <si>
    <t>张益灿</t>
  </si>
  <si>
    <t>410581********0355</t>
  </si>
  <si>
    <t>郑乔文</t>
  </si>
  <si>
    <t>410581********0121</t>
  </si>
  <si>
    <t>秦香花</t>
  </si>
  <si>
    <t>410521********0089</t>
  </si>
  <si>
    <t>程广云</t>
  </si>
  <si>
    <t>刘伟红</t>
  </si>
  <si>
    <t>410521********4523</t>
  </si>
  <si>
    <t>韩振宇</t>
  </si>
  <si>
    <t>410581********6516</t>
  </si>
  <si>
    <t>林州市市场监督管理局</t>
  </si>
  <si>
    <t>杨秋吉</t>
  </si>
  <si>
    <t>410521********5510</t>
  </si>
  <si>
    <t>陈坚</t>
  </si>
  <si>
    <t>410521********0030</t>
  </si>
  <si>
    <t>路金良</t>
  </si>
  <si>
    <t>410521********6013</t>
  </si>
  <si>
    <t>肖国勇</t>
  </si>
  <si>
    <t>410581********9155</t>
  </si>
  <si>
    <t>张庆梅</t>
  </si>
  <si>
    <t>410521********1528</t>
  </si>
  <si>
    <t>崔文燕</t>
  </si>
  <si>
    <t>410521********002X</t>
  </si>
  <si>
    <t>张晓燕</t>
  </si>
  <si>
    <t>410901********3728</t>
  </si>
  <si>
    <t>李宁</t>
  </si>
  <si>
    <t>410521********0060</t>
  </si>
  <si>
    <t>郝正云</t>
  </si>
  <si>
    <t>410521********4528</t>
  </si>
  <si>
    <t>周庆利</t>
  </si>
  <si>
    <t>410521********0046</t>
  </si>
  <si>
    <t>林州市农业农村局</t>
  </si>
  <si>
    <t>常江学</t>
  </si>
  <si>
    <t>410521********6098</t>
  </si>
  <si>
    <t>陈晓凤</t>
  </si>
  <si>
    <t>410521********2527</t>
  </si>
  <si>
    <t>郭超</t>
  </si>
  <si>
    <t>410521********0265</t>
  </si>
  <si>
    <t>李良艳</t>
  </si>
  <si>
    <t>宋国芳</t>
  </si>
  <si>
    <t>410521********0100</t>
  </si>
  <si>
    <t>张满仓</t>
  </si>
  <si>
    <t>410521********551X</t>
  </si>
  <si>
    <t>杨广平</t>
  </si>
  <si>
    <t>410521********8521</t>
  </si>
  <si>
    <t>林州市商务发展事务中心</t>
  </si>
  <si>
    <t>赵立杰</t>
  </si>
  <si>
    <t>410521********0583</t>
  </si>
  <si>
    <t>杨紫艳</t>
  </si>
  <si>
    <t>410521********0609</t>
  </si>
  <si>
    <t>杨丽</t>
  </si>
  <si>
    <t>410521********6027</t>
  </si>
  <si>
    <t>李林俊</t>
  </si>
  <si>
    <t>410581********4584</t>
  </si>
  <si>
    <t>林州市行政审批和政务信息管理局</t>
  </si>
  <si>
    <t>郭帅男</t>
  </si>
  <si>
    <t>410521********5021</t>
  </si>
  <si>
    <t>桑彦平</t>
  </si>
  <si>
    <t>410521********0085</t>
  </si>
  <si>
    <t>袁虎章</t>
  </si>
  <si>
    <t>410521********5018</t>
  </si>
  <si>
    <t>任军卫</t>
  </si>
  <si>
    <t>410521********2019</t>
  </si>
  <si>
    <t>申伏云</t>
  </si>
  <si>
    <t>410521********7528</t>
  </si>
  <si>
    <t>林州市红旗渠林虑山国家地质公园事务中心</t>
  </si>
  <si>
    <t>李欣洋</t>
  </si>
  <si>
    <t>410581********0029</t>
  </si>
  <si>
    <t>林州市林业发展中心</t>
  </si>
  <si>
    <t>李慧</t>
  </si>
  <si>
    <t>410521********0526</t>
  </si>
  <si>
    <t>牛俊红</t>
  </si>
  <si>
    <t>410521********5549</t>
  </si>
  <si>
    <t>宋红飞</t>
  </si>
  <si>
    <t>410581********908X</t>
  </si>
  <si>
    <t>桂园街道办事处</t>
  </si>
  <si>
    <t>万改香</t>
  </si>
  <si>
    <t>杨林</t>
  </si>
  <si>
    <t>410602********2546</t>
  </si>
  <si>
    <t>郭琦</t>
  </si>
  <si>
    <t>410521********2028</t>
  </si>
  <si>
    <t>秦子平</t>
  </si>
  <si>
    <t>410526********0581</t>
  </si>
  <si>
    <t>振林街道办事处</t>
  </si>
  <si>
    <t>杨兰玉</t>
  </si>
  <si>
    <t>410521********8027</t>
  </si>
  <si>
    <t>栗晨</t>
  </si>
  <si>
    <t>410581********2057</t>
  </si>
  <si>
    <t>郭庆</t>
  </si>
  <si>
    <t>410521********8024</t>
  </si>
  <si>
    <t>未建利</t>
  </si>
  <si>
    <t>410521********5022</t>
  </si>
  <si>
    <t>李凌云</t>
  </si>
  <si>
    <t>410521********0520</t>
  </si>
  <si>
    <t>常云霞</t>
  </si>
  <si>
    <t>410521********8048</t>
  </si>
  <si>
    <t>郝俊瑞</t>
  </si>
  <si>
    <t>410521********3024</t>
  </si>
  <si>
    <t>曲朝霞</t>
  </si>
  <si>
    <t>410521********0020</t>
  </si>
  <si>
    <t>田苗苗</t>
  </si>
  <si>
    <t>410521********2020</t>
  </si>
  <si>
    <t>梁玉苹</t>
  </si>
  <si>
    <t>410521********560X</t>
  </si>
  <si>
    <t>王芳丽</t>
  </si>
  <si>
    <t>410521********3042</t>
  </si>
  <si>
    <t>李军艳</t>
  </si>
  <si>
    <t>杨焕萍</t>
  </si>
  <si>
    <t>410521********0066</t>
  </si>
  <si>
    <t>龙山街道办事处</t>
  </si>
  <si>
    <t>郭秀芳</t>
  </si>
  <si>
    <t>410521********0561</t>
  </si>
  <si>
    <t>张帆</t>
  </si>
  <si>
    <t>410581********0148</t>
  </si>
  <si>
    <t>万晓丽</t>
  </si>
  <si>
    <t>郭伟云</t>
  </si>
  <si>
    <t>410521********0062</t>
  </si>
  <si>
    <t>张兰青</t>
  </si>
  <si>
    <t>411202********6522</t>
  </si>
  <si>
    <t>秦建军</t>
  </si>
  <si>
    <t>410521********5158</t>
  </si>
  <si>
    <t>林州市气象局</t>
  </si>
  <si>
    <t>杨卫平</t>
  </si>
  <si>
    <t>410521********1520</t>
  </si>
  <si>
    <t>郝真瑞</t>
  </si>
  <si>
    <t>410581********0062</t>
  </si>
  <si>
    <t>林州市红十字会</t>
  </si>
  <si>
    <t>王小利</t>
  </si>
  <si>
    <t>410521********6023</t>
  </si>
  <si>
    <t>林州市建筑业管理局</t>
  </si>
  <si>
    <t>石云卉</t>
  </si>
  <si>
    <t>410581********0085</t>
  </si>
  <si>
    <t>王江恺</t>
  </si>
  <si>
    <t>410521********9051</t>
  </si>
  <si>
    <t>魏宝书</t>
  </si>
  <si>
    <t>410521********5513</t>
  </si>
  <si>
    <t>郭胜剑</t>
  </si>
  <si>
    <t>410521********0033</t>
  </si>
  <si>
    <t>马宝芳</t>
  </si>
  <si>
    <t>林州市文学界艺术联合会</t>
  </si>
  <si>
    <t>彭广丰</t>
  </si>
  <si>
    <t>410521********7019</t>
  </si>
  <si>
    <t>林州市殡仪馆</t>
  </si>
  <si>
    <t>申红旗</t>
  </si>
  <si>
    <t>410521********8075</t>
  </si>
  <si>
    <t>冯海中</t>
  </si>
  <si>
    <t>410521********0515</t>
  </si>
  <si>
    <t>李向民</t>
  </si>
  <si>
    <t>410521********3517</t>
  </si>
  <si>
    <t>郭改云</t>
  </si>
  <si>
    <t>410521********2523</t>
  </si>
  <si>
    <t>林州市桂林镇人民政府</t>
  </si>
  <si>
    <t>李柳青</t>
  </si>
  <si>
    <t>410521********2049</t>
  </si>
  <si>
    <t>原康镇人民政府</t>
  </si>
  <si>
    <t>刘庆云</t>
  </si>
  <si>
    <t>410521********4026</t>
  </si>
  <si>
    <t>林州市五龙镇人民政府</t>
  </si>
  <si>
    <t>闫双梅</t>
  </si>
  <si>
    <t>410521********3543</t>
  </si>
  <si>
    <t>刘雯慧</t>
  </si>
  <si>
    <t>410581********9260</t>
  </si>
  <si>
    <t>东姚镇人民政府</t>
  </si>
  <si>
    <t>王艳平</t>
  </si>
  <si>
    <t>410521********4560</t>
  </si>
  <si>
    <t>郭艳苹</t>
  </si>
  <si>
    <t>410521********5044</t>
  </si>
  <si>
    <t>牛源亮</t>
  </si>
  <si>
    <t>410581********0139</t>
  </si>
  <si>
    <t>郝长瑞</t>
  </si>
  <si>
    <t>合涧镇人民政府</t>
  </si>
  <si>
    <t>贾俊</t>
  </si>
  <si>
    <t>411322********3447</t>
  </si>
  <si>
    <t>邓祯钰</t>
  </si>
  <si>
    <t>410581********910X</t>
  </si>
  <si>
    <t>林州市石板岩镇人民政府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</si>
</sst>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4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20"/>
      <name val="黑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aj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Times New Roman"/>
      <charset val="0"/>
    </font>
    <font>
      <sz val="12"/>
      <color indexed="8"/>
      <name val="宋体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11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30" fillId="5" borderId="11" applyNumberFormat="0" applyAlignment="0" applyProtection="0">
      <alignment vertical="center"/>
    </xf>
    <xf numFmtId="0" fontId="31" fillId="6" borderId="13" applyNumberFormat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</cellStyleXfs>
  <cellXfs count="75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0" fillId="2" borderId="0" xfId="0" applyFill="1" applyBorder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176" fontId="0" fillId="0" borderId="0" xfId="0" applyNumberFormat="1" applyFont="1" applyFill="1" applyBorder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7" fontId="7" fillId="0" borderId="2" xfId="0" applyNumberFormat="1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5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5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0" fillId="0" borderId="1" xfId="5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49" fontId="17" fillId="0" borderId="2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0" fillId="0" borderId="2" xfId="0" applyFont="1" applyFill="1" applyBorder="1">
      <alignment vertical="center"/>
    </xf>
    <xf numFmtId="0" fontId="1" fillId="0" borderId="2" xfId="0" applyFont="1" applyFill="1" applyBorder="1">
      <alignment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6" xfId="49"/>
    <cellStyle name="常规 2 2" xfId="50"/>
    <cellStyle name="常规 3" xfId="51"/>
    <cellStyle name="常规_Sheet1" xfId="52"/>
    <cellStyle name="常规 2" xfId="53"/>
    <cellStyle name="常规 4" xfId="54"/>
    <cellStyle name="常规 5" xfId="55"/>
    <cellStyle name="常规 2 2 2" xfId="56"/>
    <cellStyle name="常规 3 2" xfId="57"/>
  </cellStyles>
  <dxfs count="1">
    <dxf>
      <font>
        <b val="0"/>
        <i val="0"/>
        <color indexed="54"/>
      </font>
    </dxf>
  </dxfs>
  <tableStyles count="0" defaultTableStyle="TableStyleMedium2" defaultPivotStyle="PivotStyleLight16"/>
  <colors>
    <mruColors>
      <color rgb="00FF0000"/>
      <color rgb="00FFFFFF"/>
      <color rgb="0092D05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38"/>
  <sheetViews>
    <sheetView tabSelected="1" zoomScale="110" zoomScaleNormal="110" workbookViewId="0">
      <selection activeCell="M5" sqref="M5:M338"/>
    </sheetView>
  </sheetViews>
  <sheetFormatPr defaultColWidth="8.89166666666667" defaultRowHeight="13.5"/>
  <cols>
    <col min="1" max="1" width="5.08333333333333" style="8" customWidth="1"/>
    <col min="2" max="2" width="8.175" style="9" customWidth="1"/>
    <col min="3" max="3" width="5.70833333333333" style="9" customWidth="1"/>
    <col min="4" max="4" width="18.8333333333333" style="10" customWidth="1"/>
    <col min="5" max="5" width="11.7833333333333" style="11" customWidth="1"/>
    <col min="6" max="6" width="8.84166666666667" style="12" customWidth="1"/>
    <col min="7" max="7" width="8.65833333333333" style="13" customWidth="1"/>
    <col min="8" max="8" width="8.63333333333333" style="14" customWidth="1"/>
    <col min="9" max="9" width="8.4" style="11" customWidth="1"/>
    <col min="10" max="10" width="7.83333333333333" customWidth="1"/>
    <col min="11" max="11" width="7.75" customWidth="1"/>
    <col min="12" max="12" width="8.40833333333333" customWidth="1"/>
    <col min="13" max="14" width="8.85833333333333" style="15" customWidth="1"/>
    <col min="15" max="15" width="46.8166666666667" style="16" customWidth="1"/>
    <col min="16" max="16" width="11.3583333333333" customWidth="1"/>
  </cols>
  <sheetData>
    <row r="1" spans="1:16">
      <c r="A1" s="17" t="s">
        <v>0</v>
      </c>
      <c r="B1" s="17"/>
      <c r="C1" s="17"/>
      <c r="D1" s="17"/>
      <c r="E1" s="17"/>
      <c r="F1" s="18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ht="43" customHeight="1" spans="1:16">
      <c r="A2" s="17"/>
      <c r="B2" s="17"/>
      <c r="C2" s="17"/>
      <c r="D2" s="17"/>
      <c r="E2" s="17"/>
      <c r="F2" s="18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ht="19" customHeight="1" spans="1:16">
      <c r="A3" s="19" t="s">
        <v>1</v>
      </c>
      <c r="B3" s="20" t="s">
        <v>2</v>
      </c>
      <c r="C3" s="20" t="s">
        <v>3</v>
      </c>
      <c r="D3" s="21" t="s">
        <v>4</v>
      </c>
      <c r="E3" s="20" t="s">
        <v>5</v>
      </c>
      <c r="F3" s="20" t="s">
        <v>6</v>
      </c>
      <c r="G3" s="20" t="s">
        <v>7</v>
      </c>
      <c r="H3" s="22" t="s">
        <v>8</v>
      </c>
      <c r="I3" s="23" t="s">
        <v>9</v>
      </c>
      <c r="J3" s="24"/>
      <c r="K3" s="24"/>
      <c r="L3" s="25"/>
      <c r="M3" s="20" t="s">
        <v>10</v>
      </c>
      <c r="N3" s="20" t="s">
        <v>11</v>
      </c>
      <c r="O3" s="20" t="s">
        <v>12</v>
      </c>
      <c r="P3" s="20" t="s">
        <v>13</v>
      </c>
    </row>
    <row r="4" s="1" customFormat="1" ht="27" customHeight="1" spans="1:16">
      <c r="A4" s="26"/>
      <c r="B4" s="27"/>
      <c r="C4" s="27"/>
      <c r="D4" s="21"/>
      <c r="E4" s="27"/>
      <c r="F4" s="27"/>
      <c r="G4" s="27"/>
      <c r="H4" s="28"/>
      <c r="I4" s="21" t="s">
        <v>14</v>
      </c>
      <c r="J4" s="29" t="s">
        <v>15</v>
      </c>
      <c r="K4" s="29" t="s">
        <v>16</v>
      </c>
      <c r="L4" s="30" t="s">
        <v>17</v>
      </c>
      <c r="M4" s="27"/>
      <c r="N4" s="27"/>
      <c r="O4" s="27"/>
      <c r="P4" s="27"/>
    </row>
    <row r="5" s="2" customFormat="1" ht="20" customHeight="1" spans="1:16">
      <c r="A5" s="31">
        <v>1</v>
      </c>
      <c r="B5" s="32" t="s">
        <v>18</v>
      </c>
      <c r="C5" s="32" t="s">
        <v>19</v>
      </c>
      <c r="D5" s="33" t="s">
        <v>20</v>
      </c>
      <c r="E5" s="34" t="s">
        <v>21</v>
      </c>
      <c r="F5" s="35">
        <v>2026.07</v>
      </c>
      <c r="G5" s="32">
        <v>945.11</v>
      </c>
      <c r="H5" s="36">
        <v>2150</v>
      </c>
      <c r="I5" s="37">
        <v>306.48</v>
      </c>
      <c r="J5" s="38">
        <v>11.49</v>
      </c>
      <c r="K5" s="37">
        <v>76.62</v>
      </c>
      <c r="L5" s="38">
        <f>SUBTOTAL(9,I5:K5)</f>
        <v>394.59</v>
      </c>
      <c r="M5" s="32">
        <v>1755.41</v>
      </c>
      <c r="N5" s="32">
        <f>L5+G5</f>
        <v>1339.7</v>
      </c>
      <c r="O5" s="39" t="s">
        <v>22</v>
      </c>
      <c r="P5" s="40"/>
    </row>
    <row r="6" s="3" customFormat="1" ht="20" customHeight="1" spans="1:16">
      <c r="A6" s="31">
        <v>2</v>
      </c>
      <c r="B6" s="41" t="s">
        <v>23</v>
      </c>
      <c r="C6" s="32" t="s">
        <v>19</v>
      </c>
      <c r="D6" s="33" t="s">
        <v>24</v>
      </c>
      <c r="E6" s="34" t="s">
        <v>21</v>
      </c>
      <c r="F6" s="35">
        <v>2026.07</v>
      </c>
      <c r="G6" s="32">
        <v>945.11</v>
      </c>
      <c r="H6" s="36">
        <v>2150</v>
      </c>
      <c r="I6" s="37">
        <v>306.48</v>
      </c>
      <c r="J6" s="38">
        <v>11.49</v>
      </c>
      <c r="K6" s="37">
        <v>76.62</v>
      </c>
      <c r="L6" s="38">
        <f>SUBTOTAL(9,I6:K6)</f>
        <v>394.59</v>
      </c>
      <c r="M6" s="32">
        <v>1755.41</v>
      </c>
      <c r="N6" s="32">
        <f>G6+L6</f>
        <v>1339.7</v>
      </c>
      <c r="O6" s="32" t="s">
        <v>25</v>
      </c>
      <c r="P6" s="42"/>
    </row>
    <row r="7" s="3" customFormat="1" ht="20" customHeight="1" spans="1:16">
      <c r="A7" s="31">
        <v>3</v>
      </c>
      <c r="B7" s="41" t="s">
        <v>26</v>
      </c>
      <c r="C7" s="32" t="s">
        <v>19</v>
      </c>
      <c r="D7" s="33" t="s">
        <v>27</v>
      </c>
      <c r="E7" s="34" t="s">
        <v>21</v>
      </c>
      <c r="F7" s="35">
        <v>2026.07</v>
      </c>
      <c r="G7" s="32">
        <v>945.11</v>
      </c>
      <c r="H7" s="36">
        <v>2150</v>
      </c>
      <c r="I7" s="37">
        <v>306.48</v>
      </c>
      <c r="J7" s="38">
        <v>11.49</v>
      </c>
      <c r="K7" s="37">
        <v>76.62</v>
      </c>
      <c r="L7" s="38">
        <f>SUBTOTAL(9,I7:K7)</f>
        <v>394.59</v>
      </c>
      <c r="M7" s="32">
        <v>1755.41</v>
      </c>
      <c r="N7" s="32">
        <f>G7+L7</f>
        <v>1339.7</v>
      </c>
      <c r="O7" s="32" t="s">
        <v>28</v>
      </c>
      <c r="P7" s="42"/>
    </row>
    <row r="8" s="3" customFormat="1" ht="20" customHeight="1" spans="1:16">
      <c r="A8" s="31">
        <v>4</v>
      </c>
      <c r="B8" s="41" t="s">
        <v>29</v>
      </c>
      <c r="C8" s="32" t="s">
        <v>19</v>
      </c>
      <c r="D8" s="33" t="s">
        <v>30</v>
      </c>
      <c r="E8" s="34" t="s">
        <v>21</v>
      </c>
      <c r="F8" s="35">
        <v>2026.07</v>
      </c>
      <c r="G8" s="32">
        <v>945.11</v>
      </c>
      <c r="H8" s="36">
        <v>2150</v>
      </c>
      <c r="I8" s="37">
        <v>306.48</v>
      </c>
      <c r="J8" s="38">
        <v>11.49</v>
      </c>
      <c r="K8" s="37">
        <v>76.62</v>
      </c>
      <c r="L8" s="38">
        <f>SUBTOTAL(9,I8:K8)</f>
        <v>394.59</v>
      </c>
      <c r="M8" s="32">
        <v>1755.41</v>
      </c>
      <c r="N8" s="32">
        <f>G8+L8</f>
        <v>1339.7</v>
      </c>
      <c r="O8" s="32" t="s">
        <v>31</v>
      </c>
      <c r="P8" s="42"/>
    </row>
    <row r="9" ht="20" customHeight="1" spans="1:16">
      <c r="A9" s="31">
        <v>5</v>
      </c>
      <c r="B9" s="43" t="s">
        <v>32</v>
      </c>
      <c r="C9" s="44" t="s">
        <v>19</v>
      </c>
      <c r="D9" s="33" t="s">
        <v>33</v>
      </c>
      <c r="E9" s="34" t="s">
        <v>21</v>
      </c>
      <c r="F9" s="35">
        <v>2026.07</v>
      </c>
      <c r="G9" s="32">
        <v>945.11</v>
      </c>
      <c r="H9" s="36">
        <v>2150</v>
      </c>
      <c r="I9" s="37">
        <v>306.48</v>
      </c>
      <c r="J9" s="38">
        <v>11.49</v>
      </c>
      <c r="K9" s="37">
        <v>76.62</v>
      </c>
      <c r="L9" s="38">
        <f>SUBTOTAL(9,I9:K9)</f>
        <v>394.59</v>
      </c>
      <c r="M9" s="32">
        <v>1755.41</v>
      </c>
      <c r="N9" s="32">
        <f>G9+L9</f>
        <v>1339.7</v>
      </c>
      <c r="O9" s="43" t="s">
        <v>34</v>
      </c>
      <c r="P9" s="33"/>
    </row>
    <row r="10" ht="20" customHeight="1" spans="1:16">
      <c r="A10" s="31">
        <v>6</v>
      </c>
      <c r="B10" s="43" t="s">
        <v>35</v>
      </c>
      <c r="C10" s="45" t="s">
        <v>19</v>
      </c>
      <c r="D10" s="33" t="s">
        <v>36</v>
      </c>
      <c r="E10" s="34" t="s">
        <v>21</v>
      </c>
      <c r="F10" s="35">
        <v>2026.07</v>
      </c>
      <c r="G10" s="32">
        <v>945.11</v>
      </c>
      <c r="H10" s="36">
        <v>2150</v>
      </c>
      <c r="I10" s="37">
        <v>306.48</v>
      </c>
      <c r="J10" s="38">
        <v>11.49</v>
      </c>
      <c r="K10" s="37">
        <v>76.62</v>
      </c>
      <c r="L10" s="38">
        <f t="shared" ref="L10:L18" si="0">SUBTOTAL(9,I10:K10)</f>
        <v>394.59</v>
      </c>
      <c r="M10" s="32">
        <v>1755.41</v>
      </c>
      <c r="N10" s="32">
        <f t="shared" ref="N10:N18" si="1">G10+L10</f>
        <v>1339.7</v>
      </c>
      <c r="O10" s="43" t="s">
        <v>34</v>
      </c>
      <c r="P10" s="33"/>
    </row>
    <row r="11" ht="20" customHeight="1" spans="1:16">
      <c r="A11" s="31">
        <v>7</v>
      </c>
      <c r="B11" s="43" t="s">
        <v>37</v>
      </c>
      <c r="C11" s="43" t="s">
        <v>19</v>
      </c>
      <c r="D11" s="33" t="s">
        <v>27</v>
      </c>
      <c r="E11" s="34" t="s">
        <v>21</v>
      </c>
      <c r="F11" s="35">
        <v>2026.07</v>
      </c>
      <c r="G11" s="32">
        <v>945.11</v>
      </c>
      <c r="H11" s="36">
        <v>2150</v>
      </c>
      <c r="I11" s="37">
        <v>306.48</v>
      </c>
      <c r="J11" s="38">
        <v>11.49</v>
      </c>
      <c r="K11" s="37">
        <v>76.62</v>
      </c>
      <c r="L11" s="38">
        <f t="shared" si="0"/>
        <v>394.59</v>
      </c>
      <c r="M11" s="32">
        <v>1755.41</v>
      </c>
      <c r="N11" s="32">
        <f t="shared" si="1"/>
        <v>1339.7</v>
      </c>
      <c r="O11" s="43" t="s">
        <v>34</v>
      </c>
      <c r="P11" s="33"/>
    </row>
    <row r="12" s="3" customFormat="1" ht="20" customHeight="1" spans="1:16">
      <c r="A12" s="31">
        <v>8</v>
      </c>
      <c r="B12" s="43" t="s">
        <v>38</v>
      </c>
      <c r="C12" s="43" t="s">
        <v>19</v>
      </c>
      <c r="D12" s="33" t="s">
        <v>39</v>
      </c>
      <c r="E12" s="34" t="s">
        <v>21</v>
      </c>
      <c r="F12" s="35">
        <v>2026.07</v>
      </c>
      <c r="G12" s="32">
        <v>945.11</v>
      </c>
      <c r="H12" s="36">
        <v>2150</v>
      </c>
      <c r="I12" s="37">
        <v>306.48</v>
      </c>
      <c r="J12" s="38">
        <v>11.49</v>
      </c>
      <c r="K12" s="37">
        <v>76.62</v>
      </c>
      <c r="L12" s="38">
        <f t="shared" si="0"/>
        <v>394.59</v>
      </c>
      <c r="M12" s="32">
        <v>1755.41</v>
      </c>
      <c r="N12" s="32">
        <f t="shared" si="1"/>
        <v>1339.7</v>
      </c>
      <c r="O12" s="46" t="s">
        <v>40</v>
      </c>
      <c r="P12" s="42"/>
    </row>
    <row r="13" s="3" customFormat="1" ht="20" customHeight="1" spans="1:16">
      <c r="A13" s="31">
        <v>9</v>
      </c>
      <c r="B13" s="43" t="s">
        <v>41</v>
      </c>
      <c r="C13" s="43" t="s">
        <v>19</v>
      </c>
      <c r="D13" s="33" t="s">
        <v>42</v>
      </c>
      <c r="E13" s="34" t="s">
        <v>21</v>
      </c>
      <c r="F13" s="35">
        <v>2026.07</v>
      </c>
      <c r="G13" s="32">
        <v>945.11</v>
      </c>
      <c r="H13" s="36">
        <v>2150</v>
      </c>
      <c r="I13" s="37">
        <v>306.48</v>
      </c>
      <c r="J13" s="38">
        <v>11.49</v>
      </c>
      <c r="K13" s="37">
        <v>76.62</v>
      </c>
      <c r="L13" s="38">
        <f t="shared" si="0"/>
        <v>394.59</v>
      </c>
      <c r="M13" s="32">
        <v>1755.41</v>
      </c>
      <c r="N13" s="32">
        <f t="shared" si="1"/>
        <v>1339.7</v>
      </c>
      <c r="O13" s="43" t="s">
        <v>34</v>
      </c>
      <c r="P13" s="42"/>
    </row>
    <row r="14" s="3" customFormat="1" ht="20" customHeight="1" spans="1:16">
      <c r="A14" s="31">
        <v>10</v>
      </c>
      <c r="B14" s="43" t="s">
        <v>43</v>
      </c>
      <c r="C14" s="43" t="s">
        <v>19</v>
      </c>
      <c r="D14" s="33" t="s">
        <v>44</v>
      </c>
      <c r="E14" s="34" t="s">
        <v>21</v>
      </c>
      <c r="F14" s="35">
        <v>2026.07</v>
      </c>
      <c r="G14" s="32">
        <v>945.11</v>
      </c>
      <c r="H14" s="36">
        <v>2150</v>
      </c>
      <c r="I14" s="37">
        <v>306.48</v>
      </c>
      <c r="J14" s="38">
        <v>11.49</v>
      </c>
      <c r="K14" s="37">
        <v>76.62</v>
      </c>
      <c r="L14" s="38">
        <f t="shared" si="0"/>
        <v>394.59</v>
      </c>
      <c r="M14" s="32">
        <v>1755.41</v>
      </c>
      <c r="N14" s="32">
        <f t="shared" si="1"/>
        <v>1339.7</v>
      </c>
      <c r="O14" s="43" t="s">
        <v>34</v>
      </c>
      <c r="P14" s="42"/>
    </row>
    <row r="15" ht="20" customHeight="1" spans="1:16">
      <c r="A15" s="31">
        <v>11</v>
      </c>
      <c r="B15" s="43" t="s">
        <v>45</v>
      </c>
      <c r="C15" s="43" t="s">
        <v>19</v>
      </c>
      <c r="D15" s="33" t="s">
        <v>44</v>
      </c>
      <c r="E15" s="34" t="s">
        <v>21</v>
      </c>
      <c r="F15" s="35">
        <v>2026.07</v>
      </c>
      <c r="G15" s="32">
        <v>945.11</v>
      </c>
      <c r="H15" s="36">
        <v>2150</v>
      </c>
      <c r="I15" s="37">
        <v>306.48</v>
      </c>
      <c r="J15" s="38">
        <v>11.49</v>
      </c>
      <c r="K15" s="37">
        <v>76.62</v>
      </c>
      <c r="L15" s="38">
        <f t="shared" si="0"/>
        <v>394.59</v>
      </c>
      <c r="M15" s="32">
        <v>1755.41</v>
      </c>
      <c r="N15" s="32">
        <f t="shared" si="1"/>
        <v>1339.7</v>
      </c>
      <c r="O15" s="43" t="s">
        <v>34</v>
      </c>
      <c r="P15" s="33"/>
    </row>
    <row r="16" s="3" customFormat="1" ht="20" customHeight="1" spans="1:16">
      <c r="A16" s="31">
        <v>12</v>
      </c>
      <c r="B16" s="32" t="s">
        <v>46</v>
      </c>
      <c r="C16" s="32" t="s">
        <v>19</v>
      </c>
      <c r="D16" s="33" t="s">
        <v>47</v>
      </c>
      <c r="E16" s="34" t="s">
        <v>21</v>
      </c>
      <c r="F16" s="35">
        <v>2026.07</v>
      </c>
      <c r="G16" s="32">
        <v>945.11</v>
      </c>
      <c r="H16" s="36">
        <v>2150</v>
      </c>
      <c r="I16" s="37">
        <v>306.48</v>
      </c>
      <c r="J16" s="38">
        <v>11.49</v>
      </c>
      <c r="K16" s="37">
        <v>76.62</v>
      </c>
      <c r="L16" s="38">
        <f>SUBTOTAL(9,I16:K16)</f>
        <v>394.59</v>
      </c>
      <c r="M16" s="32">
        <v>1755.41</v>
      </c>
      <c r="N16" s="32">
        <f>G16+L16</f>
        <v>1339.7</v>
      </c>
      <c r="O16" s="34" t="s">
        <v>48</v>
      </c>
      <c r="P16" s="42"/>
    </row>
    <row r="17" s="3" customFormat="1" ht="20" customHeight="1" spans="1:16">
      <c r="A17" s="31">
        <v>13</v>
      </c>
      <c r="B17" s="32" t="s">
        <v>49</v>
      </c>
      <c r="C17" s="32" t="s">
        <v>19</v>
      </c>
      <c r="D17" s="33" t="s">
        <v>50</v>
      </c>
      <c r="E17" s="34" t="s">
        <v>21</v>
      </c>
      <c r="F17" s="35">
        <v>2026.07</v>
      </c>
      <c r="G17" s="32">
        <v>945.11</v>
      </c>
      <c r="H17" s="36">
        <v>2150</v>
      </c>
      <c r="I17" s="37">
        <v>306.48</v>
      </c>
      <c r="J17" s="38">
        <v>11.49</v>
      </c>
      <c r="K17" s="37">
        <v>76.62</v>
      </c>
      <c r="L17" s="38">
        <f>SUBTOTAL(9,I17:K17)</f>
        <v>394.59</v>
      </c>
      <c r="M17" s="32">
        <v>1755.41</v>
      </c>
      <c r="N17" s="32">
        <f>G17+L17</f>
        <v>1339.7</v>
      </c>
      <c r="O17" s="34" t="s">
        <v>48</v>
      </c>
      <c r="P17" s="42"/>
    </row>
    <row r="18" s="3" customFormat="1" ht="20" customHeight="1" spans="1:16">
      <c r="A18" s="31">
        <v>14</v>
      </c>
      <c r="B18" s="47" t="s">
        <v>51</v>
      </c>
      <c r="C18" s="48" t="s">
        <v>19</v>
      </c>
      <c r="D18" s="33" t="s">
        <v>52</v>
      </c>
      <c r="E18" s="34" t="s">
        <v>21</v>
      </c>
      <c r="F18" s="35">
        <v>2026.07</v>
      </c>
      <c r="G18" s="32">
        <v>945.11</v>
      </c>
      <c r="H18" s="36">
        <v>2150</v>
      </c>
      <c r="I18" s="37">
        <v>306.48</v>
      </c>
      <c r="J18" s="38">
        <v>11.49</v>
      </c>
      <c r="K18" s="37">
        <v>76.62</v>
      </c>
      <c r="L18" s="38">
        <f>SUBTOTAL(9,I18:K18)</f>
        <v>394.59</v>
      </c>
      <c r="M18" s="32">
        <v>1755.41</v>
      </c>
      <c r="N18" s="32">
        <f>G18+L18</f>
        <v>1339.7</v>
      </c>
      <c r="O18" s="47" t="s">
        <v>53</v>
      </c>
      <c r="P18" s="42"/>
    </row>
    <row r="19" s="3" customFormat="1" ht="20" customHeight="1" spans="1:16">
      <c r="A19" s="31">
        <v>15</v>
      </c>
      <c r="B19" s="47" t="s">
        <v>54</v>
      </c>
      <c r="C19" s="48" t="s">
        <v>19</v>
      </c>
      <c r="D19" s="33" t="s">
        <v>52</v>
      </c>
      <c r="E19" s="34" t="s">
        <v>21</v>
      </c>
      <c r="F19" s="35">
        <v>2026.07</v>
      </c>
      <c r="G19" s="32">
        <v>945.11</v>
      </c>
      <c r="H19" s="36">
        <v>2150</v>
      </c>
      <c r="I19" s="37">
        <v>306.48</v>
      </c>
      <c r="J19" s="38">
        <v>11.49</v>
      </c>
      <c r="K19" s="37">
        <v>76.62</v>
      </c>
      <c r="L19" s="38">
        <f>SUBTOTAL(9,I19:K19)</f>
        <v>394.59</v>
      </c>
      <c r="M19" s="32">
        <v>1755.41</v>
      </c>
      <c r="N19" s="32">
        <f>G19+L19</f>
        <v>1339.7</v>
      </c>
      <c r="O19" s="47" t="s">
        <v>53</v>
      </c>
      <c r="P19" s="42"/>
    </row>
    <row r="20" ht="20" customHeight="1" spans="1:16">
      <c r="A20" s="31">
        <v>16</v>
      </c>
      <c r="B20" s="32" t="s">
        <v>55</v>
      </c>
      <c r="C20" s="32" t="s">
        <v>19</v>
      </c>
      <c r="D20" s="33" t="s">
        <v>33</v>
      </c>
      <c r="E20" s="34" t="s">
        <v>21</v>
      </c>
      <c r="F20" s="35">
        <v>2026.07</v>
      </c>
      <c r="G20" s="32">
        <v>945.11</v>
      </c>
      <c r="H20" s="36">
        <v>2150</v>
      </c>
      <c r="I20" s="37">
        <v>306.48</v>
      </c>
      <c r="J20" s="38">
        <v>11.49</v>
      </c>
      <c r="K20" s="37">
        <v>76.62</v>
      </c>
      <c r="L20" s="38">
        <f>SUBTOTAL(9,I20:K20)</f>
        <v>394.59</v>
      </c>
      <c r="M20" s="32">
        <v>1755.41</v>
      </c>
      <c r="N20" s="32">
        <f>G20+L20</f>
        <v>1339.7</v>
      </c>
      <c r="O20" s="32" t="s">
        <v>56</v>
      </c>
      <c r="P20" s="33"/>
    </row>
    <row r="21" s="3" customFormat="1" ht="20" customHeight="1" spans="1:16">
      <c r="A21" s="31">
        <v>17</v>
      </c>
      <c r="B21" s="32" t="s">
        <v>57</v>
      </c>
      <c r="C21" s="32" t="s">
        <v>19</v>
      </c>
      <c r="D21" s="33" t="s">
        <v>58</v>
      </c>
      <c r="E21" s="34" t="s">
        <v>21</v>
      </c>
      <c r="F21" s="35">
        <v>2026.07</v>
      </c>
      <c r="G21" s="32">
        <v>945.11</v>
      </c>
      <c r="H21" s="36">
        <v>2150</v>
      </c>
      <c r="I21" s="37">
        <v>306.48</v>
      </c>
      <c r="J21" s="38">
        <v>11.49</v>
      </c>
      <c r="K21" s="37">
        <v>76.62</v>
      </c>
      <c r="L21" s="38">
        <f>SUBTOTAL(9,I21:K21)</f>
        <v>394.59</v>
      </c>
      <c r="M21" s="32">
        <v>1755.41</v>
      </c>
      <c r="N21" s="32">
        <f>G21+L21</f>
        <v>1339.7</v>
      </c>
      <c r="O21" s="32" t="s">
        <v>59</v>
      </c>
      <c r="P21" s="42"/>
    </row>
    <row r="22" ht="20" customHeight="1" spans="1:16">
      <c r="A22" s="31">
        <v>18</v>
      </c>
      <c r="B22" s="32" t="s">
        <v>60</v>
      </c>
      <c r="C22" s="32" t="s">
        <v>19</v>
      </c>
      <c r="D22" s="33" t="s">
        <v>61</v>
      </c>
      <c r="E22" s="34" t="s">
        <v>21</v>
      </c>
      <c r="F22" s="35">
        <v>2026.07</v>
      </c>
      <c r="G22" s="32">
        <v>945.11</v>
      </c>
      <c r="H22" s="36">
        <v>2150</v>
      </c>
      <c r="I22" s="37">
        <v>306.48</v>
      </c>
      <c r="J22" s="38">
        <v>11.49</v>
      </c>
      <c r="K22" s="37">
        <v>76.62</v>
      </c>
      <c r="L22" s="38">
        <f>SUBTOTAL(9,I22:K22)</f>
        <v>394.59</v>
      </c>
      <c r="M22" s="32">
        <v>1755.41</v>
      </c>
      <c r="N22" s="32">
        <f>G22+L22</f>
        <v>1339.7</v>
      </c>
      <c r="O22" s="43" t="s">
        <v>62</v>
      </c>
      <c r="P22" s="33"/>
    </row>
    <row r="23" s="3" customFormat="1" ht="20" customHeight="1" spans="1:16">
      <c r="A23" s="31">
        <v>19</v>
      </c>
      <c r="B23" s="32" t="s">
        <v>63</v>
      </c>
      <c r="C23" s="32" t="s">
        <v>19</v>
      </c>
      <c r="D23" s="33" t="s">
        <v>58</v>
      </c>
      <c r="E23" s="34" t="s">
        <v>21</v>
      </c>
      <c r="F23" s="35">
        <v>2026.07</v>
      </c>
      <c r="G23" s="32">
        <v>945.11</v>
      </c>
      <c r="H23" s="36">
        <v>2150</v>
      </c>
      <c r="I23" s="37">
        <v>306.48</v>
      </c>
      <c r="J23" s="38">
        <v>11.49</v>
      </c>
      <c r="K23" s="37">
        <v>76.62</v>
      </c>
      <c r="L23" s="38">
        <f>SUBTOTAL(9,I23:K23)</f>
        <v>394.59</v>
      </c>
      <c r="M23" s="32">
        <v>1755.41</v>
      </c>
      <c r="N23" s="32">
        <f>G23+L23</f>
        <v>1339.7</v>
      </c>
      <c r="O23" s="43" t="s">
        <v>62</v>
      </c>
      <c r="P23" s="42"/>
    </row>
    <row r="24" s="3" customFormat="1" ht="20" customHeight="1" spans="1:16">
      <c r="A24" s="31">
        <v>20</v>
      </c>
      <c r="B24" s="32" t="s">
        <v>64</v>
      </c>
      <c r="C24" s="32" t="s">
        <v>19</v>
      </c>
      <c r="D24" s="33" t="s">
        <v>65</v>
      </c>
      <c r="E24" s="34" t="s">
        <v>21</v>
      </c>
      <c r="F24" s="35">
        <v>2026.07</v>
      </c>
      <c r="G24" s="32">
        <v>945.11</v>
      </c>
      <c r="H24" s="36">
        <v>2150</v>
      </c>
      <c r="I24" s="37">
        <v>306.48</v>
      </c>
      <c r="J24" s="38">
        <v>11.49</v>
      </c>
      <c r="K24" s="37">
        <v>76.62</v>
      </c>
      <c r="L24" s="38">
        <f>SUBTOTAL(9,I24:K24)</f>
        <v>394.59</v>
      </c>
      <c r="M24" s="32">
        <v>1755.41</v>
      </c>
      <c r="N24" s="32">
        <f>G24+L24</f>
        <v>1339.7</v>
      </c>
      <c r="O24" s="34" t="s">
        <v>66</v>
      </c>
      <c r="P24" s="42"/>
    </row>
    <row r="25" s="3" customFormat="1" ht="20" customHeight="1" spans="1:16">
      <c r="A25" s="31">
        <v>21</v>
      </c>
      <c r="B25" s="34" t="s">
        <v>67</v>
      </c>
      <c r="C25" s="34" t="s">
        <v>68</v>
      </c>
      <c r="D25" s="33" t="s">
        <v>69</v>
      </c>
      <c r="E25" s="34" t="s">
        <v>21</v>
      </c>
      <c r="F25" s="35">
        <v>2026.07</v>
      </c>
      <c r="G25" s="32">
        <v>945.11</v>
      </c>
      <c r="H25" s="36">
        <v>2150</v>
      </c>
      <c r="I25" s="37">
        <v>306.48</v>
      </c>
      <c r="J25" s="38">
        <v>11.49</v>
      </c>
      <c r="K25" s="37">
        <v>76.62</v>
      </c>
      <c r="L25" s="38">
        <f>SUBTOTAL(9,I25:K25)</f>
        <v>394.59</v>
      </c>
      <c r="M25" s="32">
        <v>1755.41</v>
      </c>
      <c r="N25" s="32">
        <f>G25+L25</f>
        <v>1339.7</v>
      </c>
      <c r="O25" s="43" t="s">
        <v>70</v>
      </c>
      <c r="P25" s="42"/>
    </row>
    <row r="26" s="2" customFormat="1" ht="20" customHeight="1" spans="1:16">
      <c r="A26" s="31">
        <v>22</v>
      </c>
      <c r="B26" s="34" t="s">
        <v>71</v>
      </c>
      <c r="C26" s="34" t="s">
        <v>68</v>
      </c>
      <c r="D26" s="33" t="s">
        <v>72</v>
      </c>
      <c r="E26" s="34" t="s">
        <v>21</v>
      </c>
      <c r="F26" s="35">
        <v>2026.07</v>
      </c>
      <c r="G26" s="32">
        <v>945.11</v>
      </c>
      <c r="H26" s="36">
        <v>2150</v>
      </c>
      <c r="I26" s="37">
        <v>306.48</v>
      </c>
      <c r="J26" s="38">
        <v>11.49</v>
      </c>
      <c r="K26" s="37">
        <v>76.62</v>
      </c>
      <c r="L26" s="38">
        <f t="shared" ref="L26:L37" si="2">SUBTOTAL(9,I26:K26)</f>
        <v>394.59</v>
      </c>
      <c r="M26" s="32">
        <v>1755.41</v>
      </c>
      <c r="N26" s="32">
        <f t="shared" ref="N26:N37" si="3">G26+L26</f>
        <v>1339.7</v>
      </c>
      <c r="O26" s="43" t="s">
        <v>70</v>
      </c>
      <c r="P26" s="40"/>
    </row>
    <row r="27" s="2" customFormat="1" ht="20" customHeight="1" spans="1:16">
      <c r="A27" s="31">
        <v>23</v>
      </c>
      <c r="B27" s="34" t="s">
        <v>73</v>
      </c>
      <c r="C27" s="34" t="s">
        <v>19</v>
      </c>
      <c r="D27" s="33" t="s">
        <v>24</v>
      </c>
      <c r="E27" s="34" t="s">
        <v>21</v>
      </c>
      <c r="F27" s="35">
        <v>2026.07</v>
      </c>
      <c r="G27" s="32">
        <v>945.11</v>
      </c>
      <c r="H27" s="36">
        <v>2150</v>
      </c>
      <c r="I27" s="37">
        <v>306.48</v>
      </c>
      <c r="J27" s="38">
        <v>11.49</v>
      </c>
      <c r="K27" s="37">
        <v>76.62</v>
      </c>
      <c r="L27" s="38">
        <f t="shared" si="2"/>
        <v>394.59</v>
      </c>
      <c r="M27" s="32">
        <v>1755.41</v>
      </c>
      <c r="N27" s="32">
        <f t="shared" si="3"/>
        <v>1339.7</v>
      </c>
      <c r="O27" s="43" t="s">
        <v>70</v>
      </c>
      <c r="P27" s="40"/>
    </row>
    <row r="28" ht="20" customHeight="1" spans="1:16">
      <c r="A28" s="31">
        <v>24</v>
      </c>
      <c r="B28" s="32" t="s">
        <v>74</v>
      </c>
      <c r="C28" s="32" t="s">
        <v>19</v>
      </c>
      <c r="D28" s="33" t="s">
        <v>75</v>
      </c>
      <c r="E28" s="34" t="s">
        <v>21</v>
      </c>
      <c r="F28" s="35">
        <v>2026.07</v>
      </c>
      <c r="G28" s="32">
        <v>945.11</v>
      </c>
      <c r="H28" s="36">
        <v>2150</v>
      </c>
      <c r="I28" s="37">
        <v>306.48</v>
      </c>
      <c r="J28" s="38">
        <v>11.49</v>
      </c>
      <c r="K28" s="37">
        <v>76.62</v>
      </c>
      <c r="L28" s="38">
        <f t="shared" si="2"/>
        <v>394.59</v>
      </c>
      <c r="M28" s="32">
        <v>1755.41</v>
      </c>
      <c r="N28" s="32">
        <f t="shared" si="3"/>
        <v>1339.7</v>
      </c>
      <c r="O28" s="32" t="s">
        <v>76</v>
      </c>
      <c r="P28" s="33"/>
    </row>
    <row r="29" ht="20" customHeight="1" spans="1:16">
      <c r="A29" s="31">
        <v>25</v>
      </c>
      <c r="B29" s="32" t="s">
        <v>77</v>
      </c>
      <c r="C29" s="32" t="s">
        <v>19</v>
      </c>
      <c r="D29" s="33" t="s">
        <v>78</v>
      </c>
      <c r="E29" s="34" t="s">
        <v>21</v>
      </c>
      <c r="F29" s="35">
        <v>2026.07</v>
      </c>
      <c r="G29" s="32">
        <v>945.11</v>
      </c>
      <c r="H29" s="36">
        <v>2150</v>
      </c>
      <c r="I29" s="37">
        <v>306.48</v>
      </c>
      <c r="J29" s="38">
        <v>11.49</v>
      </c>
      <c r="K29" s="37">
        <v>76.62</v>
      </c>
      <c r="L29" s="38">
        <f t="shared" si="2"/>
        <v>394.59</v>
      </c>
      <c r="M29" s="32">
        <v>1755.41</v>
      </c>
      <c r="N29" s="32">
        <f t="shared" si="3"/>
        <v>1339.7</v>
      </c>
      <c r="O29" s="32" t="s">
        <v>76</v>
      </c>
      <c r="P29" s="33"/>
    </row>
    <row r="30" ht="20" customHeight="1" spans="1:16">
      <c r="A30" s="31">
        <v>26</v>
      </c>
      <c r="B30" s="32" t="s">
        <v>79</v>
      </c>
      <c r="C30" s="32" t="s">
        <v>19</v>
      </c>
      <c r="D30" s="33" t="s">
        <v>80</v>
      </c>
      <c r="E30" s="34" t="s">
        <v>21</v>
      </c>
      <c r="F30" s="35">
        <v>2026.07</v>
      </c>
      <c r="G30" s="32">
        <v>945.11</v>
      </c>
      <c r="H30" s="36">
        <v>2150</v>
      </c>
      <c r="I30" s="37">
        <v>306.48</v>
      </c>
      <c r="J30" s="38">
        <v>11.49</v>
      </c>
      <c r="K30" s="37">
        <v>76.62</v>
      </c>
      <c r="L30" s="38">
        <f t="shared" si="2"/>
        <v>394.59</v>
      </c>
      <c r="M30" s="32">
        <v>1755.41</v>
      </c>
      <c r="N30" s="32">
        <f t="shared" si="3"/>
        <v>1339.7</v>
      </c>
      <c r="O30" s="32" t="s">
        <v>76</v>
      </c>
      <c r="P30" s="33"/>
    </row>
    <row r="31" ht="20" customHeight="1" spans="1:16">
      <c r="A31" s="31">
        <v>27</v>
      </c>
      <c r="B31" s="32" t="s">
        <v>81</v>
      </c>
      <c r="C31" s="32" t="s">
        <v>19</v>
      </c>
      <c r="D31" s="33" t="s">
        <v>47</v>
      </c>
      <c r="E31" s="34" t="s">
        <v>21</v>
      </c>
      <c r="F31" s="35">
        <v>2026.07</v>
      </c>
      <c r="G31" s="32">
        <v>945.11</v>
      </c>
      <c r="H31" s="36">
        <v>2150</v>
      </c>
      <c r="I31" s="37">
        <v>306.48</v>
      </c>
      <c r="J31" s="38">
        <v>11.49</v>
      </c>
      <c r="K31" s="37">
        <v>76.62</v>
      </c>
      <c r="L31" s="38">
        <f t="shared" si="2"/>
        <v>394.59</v>
      </c>
      <c r="M31" s="32">
        <v>1755.41</v>
      </c>
      <c r="N31" s="32">
        <f t="shared" si="3"/>
        <v>1339.7</v>
      </c>
      <c r="O31" s="32" t="s">
        <v>59</v>
      </c>
      <c r="P31" s="33"/>
    </row>
    <row r="32" ht="20" customHeight="1" spans="1:16">
      <c r="A32" s="31">
        <v>28</v>
      </c>
      <c r="B32" s="32" t="s">
        <v>82</v>
      </c>
      <c r="C32" s="32" t="s">
        <v>68</v>
      </c>
      <c r="D32" s="33" t="s">
        <v>83</v>
      </c>
      <c r="E32" s="34" t="s">
        <v>21</v>
      </c>
      <c r="F32" s="35">
        <v>2026.07</v>
      </c>
      <c r="G32" s="32">
        <v>945.11</v>
      </c>
      <c r="H32" s="36">
        <v>2150</v>
      </c>
      <c r="I32" s="37">
        <v>306.48</v>
      </c>
      <c r="J32" s="38">
        <v>11.49</v>
      </c>
      <c r="K32" s="37">
        <v>76.62</v>
      </c>
      <c r="L32" s="38">
        <f t="shared" si="2"/>
        <v>394.59</v>
      </c>
      <c r="M32" s="32">
        <v>1755.41</v>
      </c>
      <c r="N32" s="32">
        <f t="shared" si="3"/>
        <v>1339.7</v>
      </c>
      <c r="O32" s="43" t="s">
        <v>84</v>
      </c>
      <c r="P32" s="33"/>
    </row>
    <row r="33" ht="20" customHeight="1" spans="1:16">
      <c r="A33" s="31">
        <v>29</v>
      </c>
      <c r="B33" s="32" t="s">
        <v>85</v>
      </c>
      <c r="C33" s="32" t="s">
        <v>19</v>
      </c>
      <c r="D33" s="33" t="s">
        <v>86</v>
      </c>
      <c r="E33" s="34" t="s">
        <v>21</v>
      </c>
      <c r="F33" s="35">
        <v>2026.07</v>
      </c>
      <c r="G33" s="32">
        <v>945.11</v>
      </c>
      <c r="H33" s="36">
        <v>2150</v>
      </c>
      <c r="I33" s="37">
        <v>306.48</v>
      </c>
      <c r="J33" s="38">
        <v>11.49</v>
      </c>
      <c r="K33" s="37">
        <v>76.62</v>
      </c>
      <c r="L33" s="38">
        <f>SUBTOTAL(9,I33:K33)</f>
        <v>394.59</v>
      </c>
      <c r="M33" s="32">
        <v>1755.41</v>
      </c>
      <c r="N33" s="32">
        <f>G33+L33</f>
        <v>1339.7</v>
      </c>
      <c r="O33" s="43" t="s">
        <v>87</v>
      </c>
      <c r="P33" s="33"/>
    </row>
    <row r="34" s="3" customFormat="1" ht="20" customHeight="1" spans="1:16">
      <c r="A34" s="31">
        <v>30</v>
      </c>
      <c r="B34" s="32" t="s">
        <v>88</v>
      </c>
      <c r="C34" s="32" t="s">
        <v>19</v>
      </c>
      <c r="D34" s="33" t="s">
        <v>89</v>
      </c>
      <c r="E34" s="34" t="s">
        <v>21</v>
      </c>
      <c r="F34" s="35">
        <v>2026.07</v>
      </c>
      <c r="G34" s="32">
        <v>945.11</v>
      </c>
      <c r="H34" s="36">
        <v>2150</v>
      </c>
      <c r="I34" s="37">
        <v>306.48</v>
      </c>
      <c r="J34" s="38">
        <v>11.49</v>
      </c>
      <c r="K34" s="37">
        <v>76.62</v>
      </c>
      <c r="L34" s="38">
        <f>SUBTOTAL(9,I34:K34)</f>
        <v>394.59</v>
      </c>
      <c r="M34" s="32">
        <v>1755.41</v>
      </c>
      <c r="N34" s="32">
        <f>G34+L34</f>
        <v>1339.7</v>
      </c>
      <c r="O34" s="43" t="s">
        <v>90</v>
      </c>
      <c r="P34" s="42"/>
    </row>
    <row r="35" ht="20" customHeight="1" spans="1:16">
      <c r="A35" s="31">
        <v>31</v>
      </c>
      <c r="B35" s="32" t="s">
        <v>91</v>
      </c>
      <c r="C35" s="32" t="s">
        <v>19</v>
      </c>
      <c r="D35" s="33" t="s">
        <v>80</v>
      </c>
      <c r="E35" s="34" t="s">
        <v>21</v>
      </c>
      <c r="F35" s="35">
        <v>2026.07</v>
      </c>
      <c r="G35" s="32">
        <v>945.11</v>
      </c>
      <c r="H35" s="36">
        <v>2150</v>
      </c>
      <c r="I35" s="37">
        <v>306.48</v>
      </c>
      <c r="J35" s="38">
        <v>11.49</v>
      </c>
      <c r="K35" s="37">
        <v>76.62</v>
      </c>
      <c r="L35" s="38">
        <f>SUBTOTAL(9,I35:K35)</f>
        <v>394.59</v>
      </c>
      <c r="M35" s="32">
        <v>1755.41</v>
      </c>
      <c r="N35" s="32">
        <f>G35+L35</f>
        <v>1339.7</v>
      </c>
      <c r="O35" s="34" t="s">
        <v>92</v>
      </c>
      <c r="P35" s="33"/>
    </row>
    <row r="36" ht="20" customHeight="1" spans="1:16">
      <c r="A36" s="31">
        <v>32</v>
      </c>
      <c r="B36" s="36" t="s">
        <v>93</v>
      </c>
      <c r="C36" s="48" t="s">
        <v>19</v>
      </c>
      <c r="D36" s="33" t="s">
        <v>94</v>
      </c>
      <c r="E36" s="34" t="s">
        <v>21</v>
      </c>
      <c r="F36" s="35">
        <v>2026.07</v>
      </c>
      <c r="G36" s="32">
        <v>945.11</v>
      </c>
      <c r="H36" s="36">
        <v>2150</v>
      </c>
      <c r="I36" s="37">
        <v>306.48</v>
      </c>
      <c r="J36" s="38">
        <v>11.49</v>
      </c>
      <c r="K36" s="37">
        <v>76.62</v>
      </c>
      <c r="L36" s="38">
        <f>SUBTOTAL(9,I36:K36)</f>
        <v>394.59</v>
      </c>
      <c r="M36" s="32">
        <v>1755.41</v>
      </c>
      <c r="N36" s="32">
        <f>G36+L36</f>
        <v>1339.7</v>
      </c>
      <c r="O36" s="36" t="s">
        <v>95</v>
      </c>
      <c r="P36" s="33"/>
    </row>
    <row r="37" s="3" customFormat="1" ht="20" customHeight="1" spans="1:16">
      <c r="A37" s="31">
        <v>33</v>
      </c>
      <c r="B37" s="32" t="s">
        <v>96</v>
      </c>
      <c r="C37" s="32" t="s">
        <v>19</v>
      </c>
      <c r="D37" s="33" t="s">
        <v>97</v>
      </c>
      <c r="E37" s="34" t="s">
        <v>21</v>
      </c>
      <c r="F37" s="35">
        <v>2026.07</v>
      </c>
      <c r="G37" s="32">
        <v>945.11</v>
      </c>
      <c r="H37" s="36">
        <v>2150</v>
      </c>
      <c r="I37" s="37">
        <v>306.48</v>
      </c>
      <c r="J37" s="38">
        <v>11.49</v>
      </c>
      <c r="K37" s="37">
        <v>76.62</v>
      </c>
      <c r="L37" s="38">
        <f>SUBTOTAL(9,I37:K37)</f>
        <v>394.59</v>
      </c>
      <c r="M37" s="32">
        <v>1755.41</v>
      </c>
      <c r="N37" s="32">
        <f>G37+L37</f>
        <v>1339.7</v>
      </c>
      <c r="O37" s="32" t="s">
        <v>98</v>
      </c>
      <c r="P37" s="42"/>
    </row>
    <row r="38" s="3" customFormat="1" ht="20" customHeight="1" spans="1:16">
      <c r="A38" s="31">
        <v>34</v>
      </c>
      <c r="B38" s="49" t="s">
        <v>99</v>
      </c>
      <c r="C38" s="49" t="s">
        <v>68</v>
      </c>
      <c r="D38" s="33" t="s">
        <v>100</v>
      </c>
      <c r="E38" s="34" t="s">
        <v>21</v>
      </c>
      <c r="F38" s="35">
        <v>2026.07</v>
      </c>
      <c r="G38" s="32">
        <v>945.11</v>
      </c>
      <c r="H38" s="36">
        <v>2150</v>
      </c>
      <c r="I38" s="37">
        <v>306.48</v>
      </c>
      <c r="J38" s="38">
        <v>11.49</v>
      </c>
      <c r="K38" s="37">
        <v>76.62</v>
      </c>
      <c r="L38" s="38">
        <f>SUBTOTAL(9,I38:K38)</f>
        <v>394.59</v>
      </c>
      <c r="M38" s="32">
        <v>1755.41</v>
      </c>
      <c r="N38" s="32">
        <f>G38+L38</f>
        <v>1339.7</v>
      </c>
      <c r="O38" s="49" t="s">
        <v>101</v>
      </c>
      <c r="P38" s="42"/>
    </row>
    <row r="39" ht="20" customHeight="1" spans="1:16">
      <c r="A39" s="31">
        <v>35</v>
      </c>
      <c r="B39" s="32" t="s">
        <v>102</v>
      </c>
      <c r="C39" s="32" t="s">
        <v>19</v>
      </c>
      <c r="D39" s="33" t="s">
        <v>24</v>
      </c>
      <c r="E39" s="34" t="s">
        <v>21</v>
      </c>
      <c r="F39" s="35">
        <v>2026.07</v>
      </c>
      <c r="G39" s="32">
        <v>945.11</v>
      </c>
      <c r="H39" s="36">
        <v>2150</v>
      </c>
      <c r="I39" s="37">
        <v>306.48</v>
      </c>
      <c r="J39" s="38">
        <v>11.49</v>
      </c>
      <c r="K39" s="37">
        <v>76.62</v>
      </c>
      <c r="L39" s="38">
        <f>SUBTOTAL(9,I39:K39)</f>
        <v>394.59</v>
      </c>
      <c r="M39" s="32">
        <v>1755.41</v>
      </c>
      <c r="N39" s="32">
        <f>G39+L39</f>
        <v>1339.7</v>
      </c>
      <c r="O39" s="32" t="s">
        <v>103</v>
      </c>
      <c r="P39" s="33"/>
    </row>
    <row r="40" s="3" customFormat="1" ht="20" customHeight="1" spans="1:16">
      <c r="A40" s="31">
        <v>36</v>
      </c>
      <c r="B40" s="43" t="s">
        <v>104</v>
      </c>
      <c r="C40" s="43" t="s">
        <v>19</v>
      </c>
      <c r="D40" s="33" t="s">
        <v>58</v>
      </c>
      <c r="E40" s="34" t="s">
        <v>21</v>
      </c>
      <c r="F40" s="35">
        <v>2026.07</v>
      </c>
      <c r="G40" s="32">
        <v>945.11</v>
      </c>
      <c r="H40" s="36">
        <v>2150</v>
      </c>
      <c r="I40" s="37">
        <v>306.48</v>
      </c>
      <c r="J40" s="38">
        <v>11.49</v>
      </c>
      <c r="K40" s="37">
        <v>76.62</v>
      </c>
      <c r="L40" s="38">
        <f>SUBTOTAL(9,I40:K40)</f>
        <v>394.59</v>
      </c>
      <c r="M40" s="32">
        <v>1755.41</v>
      </c>
      <c r="N40" s="32">
        <f>G40+L40</f>
        <v>1339.7</v>
      </c>
      <c r="O40" s="46" t="s">
        <v>40</v>
      </c>
      <c r="P40" s="42"/>
    </row>
    <row r="41" ht="20" customHeight="1" spans="1:16">
      <c r="A41" s="31">
        <v>37</v>
      </c>
      <c r="B41" s="43" t="s">
        <v>105</v>
      </c>
      <c r="C41" s="43" t="s">
        <v>19</v>
      </c>
      <c r="D41" s="33" t="s">
        <v>106</v>
      </c>
      <c r="E41" s="34" t="s">
        <v>21</v>
      </c>
      <c r="F41" s="35">
        <v>2026.07</v>
      </c>
      <c r="G41" s="32">
        <v>945.11</v>
      </c>
      <c r="H41" s="36">
        <v>2150</v>
      </c>
      <c r="I41" s="37">
        <v>306.48</v>
      </c>
      <c r="J41" s="38">
        <v>11.49</v>
      </c>
      <c r="K41" s="37">
        <v>76.62</v>
      </c>
      <c r="L41" s="38">
        <f>SUBTOTAL(9,I41:K41)</f>
        <v>394.59</v>
      </c>
      <c r="M41" s="32">
        <v>1755.41</v>
      </c>
      <c r="N41" s="32">
        <f>G41+L41</f>
        <v>1339.7</v>
      </c>
      <c r="O41" s="46" t="s">
        <v>40</v>
      </c>
      <c r="P41" s="33"/>
    </row>
    <row r="42" ht="20" customHeight="1" spans="1:16">
      <c r="A42" s="31">
        <v>38</v>
      </c>
      <c r="B42" s="32" t="s">
        <v>107</v>
      </c>
      <c r="C42" s="43" t="s">
        <v>19</v>
      </c>
      <c r="D42" s="33" t="s">
        <v>24</v>
      </c>
      <c r="E42" s="34" t="s">
        <v>21</v>
      </c>
      <c r="F42" s="35">
        <v>2026.07</v>
      </c>
      <c r="G42" s="32">
        <v>945.11</v>
      </c>
      <c r="H42" s="36">
        <v>2150</v>
      </c>
      <c r="I42" s="37">
        <v>306.48</v>
      </c>
      <c r="J42" s="38">
        <v>11.49</v>
      </c>
      <c r="K42" s="37">
        <v>76.62</v>
      </c>
      <c r="L42" s="38">
        <f>SUBTOTAL(9,I42:K42)</f>
        <v>394.59</v>
      </c>
      <c r="M42" s="32">
        <v>1755.41</v>
      </c>
      <c r="N42" s="32">
        <f>G42+L42</f>
        <v>1339.7</v>
      </c>
      <c r="O42" s="46" t="s">
        <v>40</v>
      </c>
      <c r="P42" s="33"/>
    </row>
    <row r="43" s="3" customFormat="1" ht="20" customHeight="1" spans="1:16">
      <c r="A43" s="31">
        <v>39</v>
      </c>
      <c r="B43" s="32" t="s">
        <v>108</v>
      </c>
      <c r="C43" s="43" t="s">
        <v>19</v>
      </c>
      <c r="D43" s="33" t="s">
        <v>106</v>
      </c>
      <c r="E43" s="34" t="s">
        <v>21</v>
      </c>
      <c r="F43" s="35">
        <v>2026.07</v>
      </c>
      <c r="G43" s="32">
        <v>945.11</v>
      </c>
      <c r="H43" s="36">
        <v>2150</v>
      </c>
      <c r="I43" s="37">
        <v>306.48</v>
      </c>
      <c r="J43" s="38">
        <v>11.49</v>
      </c>
      <c r="K43" s="37">
        <v>76.62</v>
      </c>
      <c r="L43" s="38">
        <f>SUBTOTAL(9,I43:K43)</f>
        <v>394.59</v>
      </c>
      <c r="M43" s="32">
        <v>1755.41</v>
      </c>
      <c r="N43" s="32">
        <f>G43+L43</f>
        <v>1339.7</v>
      </c>
      <c r="O43" s="46" t="s">
        <v>40</v>
      </c>
      <c r="P43" s="42"/>
    </row>
    <row r="44" ht="20" customHeight="1" spans="1:16">
      <c r="A44" s="31">
        <v>40</v>
      </c>
      <c r="B44" s="32" t="s">
        <v>109</v>
      </c>
      <c r="C44" s="43" t="s">
        <v>19</v>
      </c>
      <c r="D44" s="33" t="s">
        <v>80</v>
      </c>
      <c r="E44" s="34" t="s">
        <v>21</v>
      </c>
      <c r="F44" s="35">
        <v>2026.07</v>
      </c>
      <c r="G44" s="32">
        <v>945.11</v>
      </c>
      <c r="H44" s="36">
        <v>2150</v>
      </c>
      <c r="I44" s="37">
        <v>306.48</v>
      </c>
      <c r="J44" s="38">
        <v>11.49</v>
      </c>
      <c r="K44" s="37">
        <v>76.62</v>
      </c>
      <c r="L44" s="38">
        <f>SUBTOTAL(9,I44:K44)</f>
        <v>394.59</v>
      </c>
      <c r="M44" s="32">
        <v>1755.41</v>
      </c>
      <c r="N44" s="32">
        <f>G44+L44</f>
        <v>1339.7</v>
      </c>
      <c r="O44" s="46" t="s">
        <v>40</v>
      </c>
      <c r="P44" s="33"/>
    </row>
    <row r="45" s="3" customFormat="1" ht="20" customHeight="1" spans="1:16">
      <c r="A45" s="31">
        <v>41</v>
      </c>
      <c r="B45" s="41" t="s">
        <v>110</v>
      </c>
      <c r="C45" s="32" t="s">
        <v>19</v>
      </c>
      <c r="D45" s="33" t="s">
        <v>111</v>
      </c>
      <c r="E45" s="34" t="s">
        <v>21</v>
      </c>
      <c r="F45" s="35">
        <v>2026.07</v>
      </c>
      <c r="G45" s="32">
        <v>945.11</v>
      </c>
      <c r="H45" s="36">
        <v>2150</v>
      </c>
      <c r="I45" s="37">
        <v>306.48</v>
      </c>
      <c r="J45" s="38">
        <v>11.49</v>
      </c>
      <c r="K45" s="37">
        <v>76.62</v>
      </c>
      <c r="L45" s="38">
        <f>SUBTOTAL(9,I45:K45)</f>
        <v>394.59</v>
      </c>
      <c r="M45" s="32">
        <v>1755.41</v>
      </c>
      <c r="N45" s="32">
        <f>G45+L45</f>
        <v>1339.7</v>
      </c>
      <c r="O45" s="43" t="s">
        <v>112</v>
      </c>
      <c r="P45" s="42"/>
    </row>
    <row r="46" s="3" customFormat="1" ht="20" customHeight="1" spans="1:16">
      <c r="A46" s="31">
        <v>42</v>
      </c>
      <c r="B46" s="39" t="s">
        <v>113</v>
      </c>
      <c r="C46" s="36" t="s">
        <v>19</v>
      </c>
      <c r="D46" s="33" t="s">
        <v>114</v>
      </c>
      <c r="E46" s="34" t="s">
        <v>21</v>
      </c>
      <c r="F46" s="35">
        <v>2026.07</v>
      </c>
      <c r="G46" s="32">
        <v>945.11</v>
      </c>
      <c r="H46" s="36">
        <v>2150</v>
      </c>
      <c r="I46" s="37">
        <v>306.48</v>
      </c>
      <c r="J46" s="38">
        <v>11.49</v>
      </c>
      <c r="K46" s="37">
        <v>76.62</v>
      </c>
      <c r="L46" s="38">
        <f>SUBTOTAL(9,I46:K46)</f>
        <v>394.59</v>
      </c>
      <c r="M46" s="32">
        <v>1755.41</v>
      </c>
      <c r="N46" s="32">
        <f>G46+L46</f>
        <v>1339.7</v>
      </c>
      <c r="O46" s="34" t="s">
        <v>115</v>
      </c>
      <c r="P46" s="42"/>
    </row>
    <row r="47" s="3" customFormat="1" ht="20" customHeight="1" spans="1:16">
      <c r="A47" s="31">
        <v>43</v>
      </c>
      <c r="B47" s="39" t="s">
        <v>116</v>
      </c>
      <c r="C47" s="39" t="s">
        <v>19</v>
      </c>
      <c r="D47" s="33" t="s">
        <v>52</v>
      </c>
      <c r="E47" s="34" t="s">
        <v>21</v>
      </c>
      <c r="F47" s="35">
        <v>2026.07</v>
      </c>
      <c r="G47" s="32">
        <v>945.11</v>
      </c>
      <c r="H47" s="36">
        <v>2150</v>
      </c>
      <c r="I47" s="37">
        <v>306.48</v>
      </c>
      <c r="J47" s="38">
        <v>11.49</v>
      </c>
      <c r="K47" s="37">
        <v>76.62</v>
      </c>
      <c r="L47" s="38">
        <f>SUBTOTAL(9,I47:K47)</f>
        <v>394.59</v>
      </c>
      <c r="M47" s="32">
        <v>1755.41</v>
      </c>
      <c r="N47" s="32">
        <f>G47+L47</f>
        <v>1339.7</v>
      </c>
      <c r="O47" s="34" t="s">
        <v>117</v>
      </c>
      <c r="P47" s="42"/>
    </row>
    <row r="48" customFormat="1" ht="20" customHeight="1" spans="1:16">
      <c r="A48" s="31">
        <v>44</v>
      </c>
      <c r="B48" s="39" t="s">
        <v>118</v>
      </c>
      <c r="C48" s="39" t="s">
        <v>19</v>
      </c>
      <c r="D48" s="33" t="s">
        <v>106</v>
      </c>
      <c r="E48" s="34" t="s">
        <v>21</v>
      </c>
      <c r="F48" s="35">
        <v>2026.07</v>
      </c>
      <c r="G48" s="32">
        <v>945.11</v>
      </c>
      <c r="H48" s="36">
        <v>2150</v>
      </c>
      <c r="I48" s="37">
        <v>306.48</v>
      </c>
      <c r="J48" s="38">
        <v>11.49</v>
      </c>
      <c r="K48" s="37">
        <v>76.62</v>
      </c>
      <c r="L48" s="38">
        <f>SUBTOTAL(9,I48:K48)</f>
        <v>394.59</v>
      </c>
      <c r="M48" s="32">
        <v>1755.41</v>
      </c>
      <c r="N48" s="32">
        <f>G48+L48</f>
        <v>1339.7</v>
      </c>
      <c r="O48" s="43" t="s">
        <v>119</v>
      </c>
      <c r="P48" s="33"/>
    </row>
    <row r="49" s="3" customFormat="1" ht="20" customHeight="1" spans="1:16">
      <c r="A49" s="31">
        <v>45</v>
      </c>
      <c r="B49" s="39" t="s">
        <v>120</v>
      </c>
      <c r="C49" s="39" t="s">
        <v>19</v>
      </c>
      <c r="D49" s="33" t="s">
        <v>94</v>
      </c>
      <c r="E49" s="34" t="s">
        <v>21</v>
      </c>
      <c r="F49" s="35">
        <v>2026.07</v>
      </c>
      <c r="G49" s="32">
        <v>945.11</v>
      </c>
      <c r="H49" s="36">
        <v>2150</v>
      </c>
      <c r="I49" s="37">
        <v>306.48</v>
      </c>
      <c r="J49" s="38">
        <v>11.49</v>
      </c>
      <c r="K49" s="37">
        <v>76.62</v>
      </c>
      <c r="L49" s="38">
        <f>SUBTOTAL(9,I49:K49)</f>
        <v>394.59</v>
      </c>
      <c r="M49" s="32">
        <v>1755.41</v>
      </c>
      <c r="N49" s="32">
        <f>G49+L49</f>
        <v>1339.7</v>
      </c>
      <c r="O49" s="47" t="s">
        <v>53</v>
      </c>
      <c r="P49" s="42"/>
    </row>
    <row r="50" s="3" customFormat="1" ht="20" customHeight="1" spans="1:16">
      <c r="A50" s="31">
        <v>46</v>
      </c>
      <c r="B50" s="39" t="s">
        <v>121</v>
      </c>
      <c r="C50" s="48" t="s">
        <v>19</v>
      </c>
      <c r="D50" s="33" t="s">
        <v>114</v>
      </c>
      <c r="E50" s="34" t="s">
        <v>21</v>
      </c>
      <c r="F50" s="35">
        <v>2026.07</v>
      </c>
      <c r="G50" s="32">
        <v>945.11</v>
      </c>
      <c r="H50" s="36">
        <v>2150</v>
      </c>
      <c r="I50" s="37">
        <v>306.48</v>
      </c>
      <c r="J50" s="38">
        <v>11.49</v>
      </c>
      <c r="K50" s="37">
        <v>76.62</v>
      </c>
      <c r="L50" s="38">
        <f t="shared" ref="L50:L59" si="4">SUBTOTAL(9,I50:K50)</f>
        <v>394.59</v>
      </c>
      <c r="M50" s="32">
        <v>1755.41</v>
      </c>
      <c r="N50" s="32">
        <f t="shared" ref="N50:N59" si="5">G50+L50</f>
        <v>1339.7</v>
      </c>
      <c r="O50" s="43" t="s">
        <v>90</v>
      </c>
      <c r="P50" s="42"/>
    </row>
    <row r="51" s="3" customFormat="1" ht="20" customHeight="1" spans="1:16">
      <c r="A51" s="31">
        <v>47</v>
      </c>
      <c r="B51" s="39" t="s">
        <v>122</v>
      </c>
      <c r="C51" s="48" t="s">
        <v>19</v>
      </c>
      <c r="D51" s="33" t="s">
        <v>123</v>
      </c>
      <c r="E51" s="34" t="s">
        <v>21</v>
      </c>
      <c r="F51" s="35">
        <v>2026.07</v>
      </c>
      <c r="G51" s="32">
        <v>945.11</v>
      </c>
      <c r="H51" s="36">
        <v>2150</v>
      </c>
      <c r="I51" s="37">
        <v>306.48</v>
      </c>
      <c r="J51" s="38">
        <v>11.49</v>
      </c>
      <c r="K51" s="37">
        <v>76.62</v>
      </c>
      <c r="L51" s="38">
        <f t="shared" si="4"/>
        <v>394.59</v>
      </c>
      <c r="M51" s="32">
        <v>1755.41</v>
      </c>
      <c r="N51" s="32">
        <f t="shared" si="5"/>
        <v>1339.7</v>
      </c>
      <c r="O51" s="34" t="s">
        <v>124</v>
      </c>
      <c r="P51" s="42"/>
    </row>
    <row r="52" s="3" customFormat="1" ht="20" customHeight="1" spans="1:16">
      <c r="A52" s="31">
        <v>48</v>
      </c>
      <c r="B52" s="50" t="s">
        <v>125</v>
      </c>
      <c r="C52" s="51" t="s">
        <v>19</v>
      </c>
      <c r="D52" s="33" t="s">
        <v>106</v>
      </c>
      <c r="E52" s="52" t="s">
        <v>21</v>
      </c>
      <c r="F52" s="35">
        <v>2026.07</v>
      </c>
      <c r="G52" s="32">
        <v>945.11</v>
      </c>
      <c r="H52" s="36">
        <v>2150</v>
      </c>
      <c r="I52" s="37">
        <v>306.48</v>
      </c>
      <c r="J52" s="38">
        <v>11.49</v>
      </c>
      <c r="K52" s="37">
        <v>76.62</v>
      </c>
      <c r="L52" s="38">
        <f t="shared" si="4"/>
        <v>394.59</v>
      </c>
      <c r="M52" s="32">
        <v>1755.41</v>
      </c>
      <c r="N52" s="32">
        <f t="shared" si="5"/>
        <v>1339.7</v>
      </c>
      <c r="O52" s="34" t="s">
        <v>124</v>
      </c>
      <c r="P52" s="53"/>
    </row>
    <row r="53" s="4" customFormat="1" ht="20" customHeight="1" spans="1:16">
      <c r="A53" s="31">
        <v>49</v>
      </c>
      <c r="B53" s="34" t="s">
        <v>126</v>
      </c>
      <c r="C53" s="34" t="s">
        <v>68</v>
      </c>
      <c r="D53" s="33" t="s">
        <v>127</v>
      </c>
      <c r="E53" s="34" t="s">
        <v>21</v>
      </c>
      <c r="F53" s="35">
        <v>2026.07</v>
      </c>
      <c r="G53" s="32">
        <v>945.11</v>
      </c>
      <c r="H53" s="36">
        <v>2150</v>
      </c>
      <c r="I53" s="37">
        <v>306.48</v>
      </c>
      <c r="J53" s="38">
        <v>11.49</v>
      </c>
      <c r="K53" s="37">
        <v>76.62</v>
      </c>
      <c r="L53" s="38">
        <f t="shared" si="4"/>
        <v>394.59</v>
      </c>
      <c r="M53" s="32">
        <v>1755.41</v>
      </c>
      <c r="N53" s="32">
        <f t="shared" si="5"/>
        <v>1339.7</v>
      </c>
      <c r="O53" s="39" t="s">
        <v>128</v>
      </c>
      <c r="P53" s="39"/>
    </row>
    <row r="54" s="4" customFormat="1" ht="20" customHeight="1" spans="1:16">
      <c r="A54" s="31">
        <v>50</v>
      </c>
      <c r="B54" s="34" t="s">
        <v>129</v>
      </c>
      <c r="C54" s="34" t="s">
        <v>19</v>
      </c>
      <c r="D54" s="33" t="s">
        <v>130</v>
      </c>
      <c r="E54" s="52" t="s">
        <v>21</v>
      </c>
      <c r="F54" s="35">
        <v>2026.07</v>
      </c>
      <c r="G54" s="32">
        <v>945.11</v>
      </c>
      <c r="H54" s="36">
        <v>2150</v>
      </c>
      <c r="I54" s="37">
        <v>306.48</v>
      </c>
      <c r="J54" s="38">
        <v>11.49</v>
      </c>
      <c r="K54" s="37">
        <v>76.62</v>
      </c>
      <c r="L54" s="38">
        <f t="shared" si="4"/>
        <v>394.59</v>
      </c>
      <c r="M54" s="32">
        <v>1755.41</v>
      </c>
      <c r="N54" s="32">
        <f t="shared" si="5"/>
        <v>1339.7</v>
      </c>
      <c r="O54" s="39" t="s">
        <v>128</v>
      </c>
      <c r="P54" s="39"/>
    </row>
    <row r="55" s="4" customFormat="1" ht="20" customHeight="1" spans="1:16">
      <c r="A55" s="31">
        <v>51</v>
      </c>
      <c r="B55" s="54" t="s">
        <v>131</v>
      </c>
      <c r="C55" s="54" t="s">
        <v>19</v>
      </c>
      <c r="D55" s="33" t="s">
        <v>27</v>
      </c>
      <c r="E55" s="34" t="s">
        <v>21</v>
      </c>
      <c r="F55" s="35">
        <v>2026.07</v>
      </c>
      <c r="G55" s="32">
        <v>945.11</v>
      </c>
      <c r="H55" s="36">
        <v>2150</v>
      </c>
      <c r="I55" s="37">
        <v>306.48</v>
      </c>
      <c r="J55" s="38">
        <v>11.49</v>
      </c>
      <c r="K55" s="37">
        <v>76.62</v>
      </c>
      <c r="L55" s="38">
        <f t="shared" si="4"/>
        <v>394.59</v>
      </c>
      <c r="M55" s="32">
        <v>1755.41</v>
      </c>
      <c r="N55" s="32">
        <f t="shared" si="5"/>
        <v>1339.7</v>
      </c>
      <c r="O55" s="39" t="s">
        <v>128</v>
      </c>
      <c r="P55" s="39"/>
    </row>
    <row r="56" s="4" customFormat="1" ht="20" customHeight="1" spans="1:16">
      <c r="A56" s="31">
        <v>52</v>
      </c>
      <c r="B56" s="54" t="s">
        <v>132</v>
      </c>
      <c r="C56" s="54" t="s">
        <v>19</v>
      </c>
      <c r="D56" s="33" t="s">
        <v>133</v>
      </c>
      <c r="E56" s="52" t="s">
        <v>21</v>
      </c>
      <c r="F56" s="35">
        <v>2026.07</v>
      </c>
      <c r="G56" s="32">
        <v>945.11</v>
      </c>
      <c r="H56" s="36">
        <v>2150</v>
      </c>
      <c r="I56" s="37">
        <v>306.48</v>
      </c>
      <c r="J56" s="38">
        <v>11.49</v>
      </c>
      <c r="K56" s="37">
        <v>76.62</v>
      </c>
      <c r="L56" s="38">
        <f t="shared" si="4"/>
        <v>394.59</v>
      </c>
      <c r="M56" s="32">
        <v>1755.41</v>
      </c>
      <c r="N56" s="32">
        <f t="shared" si="5"/>
        <v>1339.7</v>
      </c>
      <c r="O56" s="34" t="s">
        <v>115</v>
      </c>
      <c r="P56" s="39"/>
    </row>
    <row r="57" s="4" customFormat="1" ht="20" customHeight="1" spans="1:16">
      <c r="A57" s="31">
        <v>53</v>
      </c>
      <c r="B57" s="55" t="s">
        <v>134</v>
      </c>
      <c r="C57" s="54" t="s">
        <v>19</v>
      </c>
      <c r="D57" s="33" t="s">
        <v>86</v>
      </c>
      <c r="E57" s="34" t="s">
        <v>21</v>
      </c>
      <c r="F57" s="35">
        <v>2026.07</v>
      </c>
      <c r="G57" s="32">
        <v>945.11</v>
      </c>
      <c r="H57" s="36">
        <v>2150</v>
      </c>
      <c r="I57" s="37">
        <v>306.48</v>
      </c>
      <c r="J57" s="38">
        <v>11.49</v>
      </c>
      <c r="K57" s="37">
        <v>76.62</v>
      </c>
      <c r="L57" s="38">
        <f t="shared" si="4"/>
        <v>394.59</v>
      </c>
      <c r="M57" s="32">
        <v>1755.41</v>
      </c>
      <c r="N57" s="32">
        <f t="shared" si="5"/>
        <v>1339.7</v>
      </c>
      <c r="O57" s="47" t="s">
        <v>135</v>
      </c>
      <c r="P57" s="39"/>
    </row>
    <row r="58" s="4" customFormat="1" ht="20" customHeight="1" spans="1:16">
      <c r="A58" s="31">
        <v>54</v>
      </c>
      <c r="B58" s="56" t="s">
        <v>136</v>
      </c>
      <c r="C58" s="57" t="s">
        <v>19</v>
      </c>
      <c r="D58" s="33" t="s">
        <v>58</v>
      </c>
      <c r="E58" s="52" t="s">
        <v>21</v>
      </c>
      <c r="F58" s="35">
        <v>2026.07</v>
      </c>
      <c r="G58" s="32">
        <v>945.11</v>
      </c>
      <c r="H58" s="36">
        <v>2150</v>
      </c>
      <c r="I58" s="37">
        <v>306.48</v>
      </c>
      <c r="J58" s="38">
        <v>11.49</v>
      </c>
      <c r="K58" s="37">
        <v>76.62</v>
      </c>
      <c r="L58" s="38">
        <f t="shared" si="4"/>
        <v>394.59</v>
      </c>
      <c r="M58" s="32">
        <v>1755.41</v>
      </c>
      <c r="N58" s="32">
        <f t="shared" si="5"/>
        <v>1339.7</v>
      </c>
      <c r="O58" s="39" t="s">
        <v>137</v>
      </c>
      <c r="P58" s="39"/>
    </row>
    <row r="59" s="4" customFormat="1" ht="20" customHeight="1" spans="1:16">
      <c r="A59" s="31">
        <v>55</v>
      </c>
      <c r="B59" s="58" t="s">
        <v>138</v>
      </c>
      <c r="C59" s="59" t="s">
        <v>19</v>
      </c>
      <c r="D59" s="33" t="s">
        <v>33</v>
      </c>
      <c r="E59" s="52" t="s">
        <v>21</v>
      </c>
      <c r="F59" s="35">
        <v>2026.07</v>
      </c>
      <c r="G59" s="32">
        <v>945.11</v>
      </c>
      <c r="H59" s="36">
        <v>2150</v>
      </c>
      <c r="I59" s="37">
        <v>306.48</v>
      </c>
      <c r="J59" s="38">
        <v>11.49</v>
      </c>
      <c r="K59" s="37">
        <v>76.62</v>
      </c>
      <c r="L59" s="38">
        <f t="shared" ref="L59:L83" si="6">SUBTOTAL(9,I59:K59)</f>
        <v>394.59</v>
      </c>
      <c r="M59" s="32">
        <v>1755.41</v>
      </c>
      <c r="N59" s="32">
        <f t="shared" ref="N59:N122" si="7">G59+L59</f>
        <v>1339.7</v>
      </c>
      <c r="O59" s="31" t="s">
        <v>139</v>
      </c>
      <c r="P59" s="39"/>
    </row>
    <row r="60" s="4" customFormat="1" ht="20" customHeight="1" spans="1:16">
      <c r="A60" s="31">
        <v>56</v>
      </c>
      <c r="B60" s="60" t="s">
        <v>140</v>
      </c>
      <c r="C60" s="60" t="s">
        <v>19</v>
      </c>
      <c r="D60" s="33" t="s">
        <v>58</v>
      </c>
      <c r="E60" s="34" t="s">
        <v>21</v>
      </c>
      <c r="F60" s="35">
        <v>2026.07</v>
      </c>
      <c r="G60" s="32">
        <v>945.11</v>
      </c>
      <c r="H60" s="36">
        <v>2150</v>
      </c>
      <c r="I60" s="37">
        <v>306.48</v>
      </c>
      <c r="J60" s="38">
        <v>11.49</v>
      </c>
      <c r="K60" s="37">
        <v>76.62</v>
      </c>
      <c r="L60" s="38">
        <f t="shared" si="6"/>
        <v>394.59</v>
      </c>
      <c r="M60" s="32">
        <v>1755.41</v>
      </c>
      <c r="N60" s="32">
        <f t="shared" si="7"/>
        <v>1339.7</v>
      </c>
      <c r="O60" s="43" t="s">
        <v>70</v>
      </c>
      <c r="P60" s="39"/>
    </row>
    <row r="61" s="4" customFormat="1" ht="20" customHeight="1" spans="1:16">
      <c r="A61" s="31">
        <v>57</v>
      </c>
      <c r="B61" s="60" t="s">
        <v>141</v>
      </c>
      <c r="C61" s="60" t="s">
        <v>19</v>
      </c>
      <c r="D61" s="33" t="s">
        <v>20</v>
      </c>
      <c r="E61" s="34" t="s">
        <v>21</v>
      </c>
      <c r="F61" s="35">
        <v>2026.07</v>
      </c>
      <c r="G61" s="32">
        <v>945.11</v>
      </c>
      <c r="H61" s="36">
        <v>2150</v>
      </c>
      <c r="I61" s="37">
        <v>306.48</v>
      </c>
      <c r="J61" s="38">
        <v>11.49</v>
      </c>
      <c r="K61" s="37">
        <v>76.62</v>
      </c>
      <c r="L61" s="38">
        <f t="shared" si="6"/>
        <v>394.59</v>
      </c>
      <c r="M61" s="32">
        <v>1755.41</v>
      </c>
      <c r="N61" s="32">
        <f t="shared" si="7"/>
        <v>1339.7</v>
      </c>
      <c r="O61" s="43" t="s">
        <v>70</v>
      </c>
      <c r="P61" s="39"/>
    </row>
    <row r="62" s="4" customFormat="1" ht="20" customHeight="1" spans="1:16">
      <c r="A62" s="31">
        <v>58</v>
      </c>
      <c r="B62" s="60" t="s">
        <v>142</v>
      </c>
      <c r="C62" s="60" t="s">
        <v>19</v>
      </c>
      <c r="D62" s="33" t="s">
        <v>143</v>
      </c>
      <c r="E62" s="52" t="s">
        <v>21</v>
      </c>
      <c r="F62" s="35">
        <v>2026.07</v>
      </c>
      <c r="G62" s="32">
        <v>945.11</v>
      </c>
      <c r="H62" s="36">
        <v>2150</v>
      </c>
      <c r="I62" s="37">
        <v>306.48</v>
      </c>
      <c r="J62" s="38">
        <v>11.49</v>
      </c>
      <c r="K62" s="37">
        <v>76.62</v>
      </c>
      <c r="L62" s="38">
        <f t="shared" si="6"/>
        <v>394.59</v>
      </c>
      <c r="M62" s="32">
        <v>1755.41</v>
      </c>
      <c r="N62" s="32">
        <f t="shared" si="7"/>
        <v>1339.7</v>
      </c>
      <c r="O62" s="43" t="s">
        <v>70</v>
      </c>
      <c r="P62" s="39"/>
    </row>
    <row r="63" s="4" customFormat="1" ht="20" customHeight="1" spans="1:16">
      <c r="A63" s="31">
        <v>59</v>
      </c>
      <c r="B63" s="60" t="s">
        <v>144</v>
      </c>
      <c r="C63" s="60" t="s">
        <v>19</v>
      </c>
      <c r="D63" s="33" t="s">
        <v>145</v>
      </c>
      <c r="E63" s="34" t="s">
        <v>21</v>
      </c>
      <c r="F63" s="35">
        <v>2026.07</v>
      </c>
      <c r="G63" s="32">
        <v>945.11</v>
      </c>
      <c r="H63" s="36">
        <v>2150</v>
      </c>
      <c r="I63" s="37">
        <v>306.48</v>
      </c>
      <c r="J63" s="38">
        <v>11.49</v>
      </c>
      <c r="K63" s="37">
        <v>76.62</v>
      </c>
      <c r="L63" s="38">
        <f t="shared" si="6"/>
        <v>394.59</v>
      </c>
      <c r="M63" s="32">
        <v>1755.41</v>
      </c>
      <c r="N63" s="32">
        <f t="shared" si="7"/>
        <v>1339.7</v>
      </c>
      <c r="O63" s="43" t="s">
        <v>70</v>
      </c>
      <c r="P63" s="39"/>
    </row>
    <row r="64" s="4" customFormat="1" ht="20" customHeight="1" spans="1:16">
      <c r="A64" s="31">
        <v>60</v>
      </c>
      <c r="B64" s="60" t="s">
        <v>146</v>
      </c>
      <c r="C64" s="60" t="s">
        <v>19</v>
      </c>
      <c r="D64" s="33" t="s">
        <v>147</v>
      </c>
      <c r="E64" s="52" t="s">
        <v>21</v>
      </c>
      <c r="F64" s="35">
        <v>2026.07</v>
      </c>
      <c r="G64" s="32">
        <v>945.11</v>
      </c>
      <c r="H64" s="36">
        <v>2150</v>
      </c>
      <c r="I64" s="37">
        <v>306.48</v>
      </c>
      <c r="J64" s="38">
        <v>11.49</v>
      </c>
      <c r="K64" s="37">
        <v>76.62</v>
      </c>
      <c r="L64" s="38">
        <f t="shared" si="6"/>
        <v>394.59</v>
      </c>
      <c r="M64" s="32">
        <v>1755.41</v>
      </c>
      <c r="N64" s="32">
        <f t="shared" si="7"/>
        <v>1339.7</v>
      </c>
      <c r="O64" s="43" t="s">
        <v>70</v>
      </c>
      <c r="P64" s="39"/>
    </row>
    <row r="65" s="4" customFormat="1" ht="20" customHeight="1" spans="1:16">
      <c r="A65" s="31">
        <v>61</v>
      </c>
      <c r="B65" s="60" t="s">
        <v>148</v>
      </c>
      <c r="C65" s="60" t="s">
        <v>19</v>
      </c>
      <c r="D65" s="33" t="s">
        <v>24</v>
      </c>
      <c r="E65" s="34" t="s">
        <v>21</v>
      </c>
      <c r="F65" s="35">
        <v>2026.07</v>
      </c>
      <c r="G65" s="32">
        <v>945.11</v>
      </c>
      <c r="H65" s="36">
        <v>2150</v>
      </c>
      <c r="I65" s="37">
        <v>306.48</v>
      </c>
      <c r="J65" s="38">
        <v>11.49</v>
      </c>
      <c r="K65" s="37">
        <v>76.62</v>
      </c>
      <c r="L65" s="38">
        <f t="shared" si="6"/>
        <v>394.59</v>
      </c>
      <c r="M65" s="32">
        <v>1755.41</v>
      </c>
      <c r="N65" s="32">
        <f t="shared" si="7"/>
        <v>1339.7</v>
      </c>
      <c r="O65" s="43" t="s">
        <v>70</v>
      </c>
      <c r="P65" s="39"/>
    </row>
    <row r="66" s="4" customFormat="1" ht="20" customHeight="1" spans="1:16">
      <c r="A66" s="31">
        <v>62</v>
      </c>
      <c r="B66" s="60" t="s">
        <v>149</v>
      </c>
      <c r="C66" s="60" t="s">
        <v>19</v>
      </c>
      <c r="D66" s="33" t="s">
        <v>150</v>
      </c>
      <c r="E66" s="52" t="s">
        <v>21</v>
      </c>
      <c r="F66" s="35">
        <v>2026.07</v>
      </c>
      <c r="G66" s="32">
        <v>945.11</v>
      </c>
      <c r="H66" s="36">
        <v>2150</v>
      </c>
      <c r="I66" s="37">
        <v>306.48</v>
      </c>
      <c r="J66" s="38">
        <v>11.49</v>
      </c>
      <c r="K66" s="37">
        <v>76.62</v>
      </c>
      <c r="L66" s="38">
        <f t="shared" si="6"/>
        <v>394.59</v>
      </c>
      <c r="M66" s="32">
        <v>1755.41</v>
      </c>
      <c r="N66" s="32">
        <f t="shared" si="7"/>
        <v>1339.7</v>
      </c>
      <c r="O66" s="43" t="s">
        <v>70</v>
      </c>
      <c r="P66" s="39"/>
    </row>
    <row r="67" s="4" customFormat="1" ht="20" customHeight="1" spans="1:16">
      <c r="A67" s="31">
        <v>63</v>
      </c>
      <c r="B67" s="60" t="s">
        <v>151</v>
      </c>
      <c r="C67" s="60" t="s">
        <v>19</v>
      </c>
      <c r="D67" s="33" t="s">
        <v>152</v>
      </c>
      <c r="E67" s="34" t="s">
        <v>21</v>
      </c>
      <c r="F67" s="35">
        <v>2026.07</v>
      </c>
      <c r="G67" s="32">
        <v>945.11</v>
      </c>
      <c r="H67" s="36">
        <v>2150</v>
      </c>
      <c r="I67" s="37">
        <v>306.48</v>
      </c>
      <c r="J67" s="38">
        <v>11.49</v>
      </c>
      <c r="K67" s="37">
        <v>76.62</v>
      </c>
      <c r="L67" s="38">
        <f t="shared" si="6"/>
        <v>394.59</v>
      </c>
      <c r="M67" s="32">
        <v>1755.41</v>
      </c>
      <c r="N67" s="32">
        <f t="shared" si="7"/>
        <v>1339.7</v>
      </c>
      <c r="O67" s="43" t="s">
        <v>70</v>
      </c>
      <c r="P67" s="39"/>
    </row>
    <row r="68" s="4" customFormat="1" ht="20" customHeight="1" spans="1:16">
      <c r="A68" s="31">
        <v>64</v>
      </c>
      <c r="B68" s="60" t="s">
        <v>153</v>
      </c>
      <c r="C68" s="60" t="s">
        <v>19</v>
      </c>
      <c r="D68" s="33" t="s">
        <v>154</v>
      </c>
      <c r="E68" s="52" t="s">
        <v>21</v>
      </c>
      <c r="F68" s="35">
        <v>2026.07</v>
      </c>
      <c r="G68" s="32">
        <v>945.11</v>
      </c>
      <c r="H68" s="36">
        <v>2150</v>
      </c>
      <c r="I68" s="37">
        <v>306.48</v>
      </c>
      <c r="J68" s="38">
        <v>11.49</v>
      </c>
      <c r="K68" s="37">
        <v>76.62</v>
      </c>
      <c r="L68" s="38">
        <f t="shared" si="6"/>
        <v>394.59</v>
      </c>
      <c r="M68" s="32">
        <v>1755.41</v>
      </c>
      <c r="N68" s="32">
        <f t="shared" si="7"/>
        <v>1339.7</v>
      </c>
      <c r="O68" s="43" t="s">
        <v>70</v>
      </c>
      <c r="P68" s="39"/>
    </row>
    <row r="69" s="4" customFormat="1" ht="20" customHeight="1" spans="1:16">
      <c r="A69" s="31">
        <v>65</v>
      </c>
      <c r="B69" s="60" t="s">
        <v>155</v>
      </c>
      <c r="C69" s="60" t="s">
        <v>19</v>
      </c>
      <c r="D69" s="33" t="s">
        <v>156</v>
      </c>
      <c r="E69" s="34" t="s">
        <v>21</v>
      </c>
      <c r="F69" s="35">
        <v>2026.07</v>
      </c>
      <c r="G69" s="32">
        <v>945.11</v>
      </c>
      <c r="H69" s="36">
        <v>2150</v>
      </c>
      <c r="I69" s="37">
        <v>306.48</v>
      </c>
      <c r="J69" s="38">
        <v>11.49</v>
      </c>
      <c r="K69" s="37">
        <v>76.62</v>
      </c>
      <c r="L69" s="38">
        <f t="shared" si="6"/>
        <v>394.59</v>
      </c>
      <c r="M69" s="32">
        <v>1755.41</v>
      </c>
      <c r="N69" s="32">
        <f t="shared" si="7"/>
        <v>1339.7</v>
      </c>
      <c r="O69" s="43" t="s">
        <v>70</v>
      </c>
      <c r="P69" s="39"/>
    </row>
    <row r="70" s="4" customFormat="1" ht="20" customHeight="1" spans="1:16">
      <c r="A70" s="31">
        <v>66</v>
      </c>
      <c r="B70" s="60" t="s">
        <v>157</v>
      </c>
      <c r="C70" s="60" t="s">
        <v>19</v>
      </c>
      <c r="D70" s="33" t="s">
        <v>61</v>
      </c>
      <c r="E70" s="52" t="s">
        <v>21</v>
      </c>
      <c r="F70" s="35">
        <v>2026.07</v>
      </c>
      <c r="G70" s="32">
        <v>945.11</v>
      </c>
      <c r="H70" s="36">
        <v>2150</v>
      </c>
      <c r="I70" s="37">
        <v>306.48</v>
      </c>
      <c r="J70" s="38">
        <v>11.49</v>
      </c>
      <c r="K70" s="37">
        <v>76.62</v>
      </c>
      <c r="L70" s="38">
        <f t="shared" si="6"/>
        <v>394.59</v>
      </c>
      <c r="M70" s="32">
        <v>1755.41</v>
      </c>
      <c r="N70" s="32">
        <f t="shared" si="7"/>
        <v>1339.7</v>
      </c>
      <c r="O70" s="43" t="s">
        <v>70</v>
      </c>
      <c r="P70" s="39"/>
    </row>
    <row r="71" s="4" customFormat="1" ht="20" customHeight="1" spans="1:16">
      <c r="A71" s="31">
        <v>67</v>
      </c>
      <c r="B71" s="60" t="s">
        <v>158</v>
      </c>
      <c r="C71" s="60" t="s">
        <v>19</v>
      </c>
      <c r="D71" s="33" t="s">
        <v>159</v>
      </c>
      <c r="E71" s="34" t="s">
        <v>21</v>
      </c>
      <c r="F71" s="35">
        <v>2026.07</v>
      </c>
      <c r="G71" s="32">
        <v>945.11</v>
      </c>
      <c r="H71" s="36">
        <v>2150</v>
      </c>
      <c r="I71" s="37">
        <v>306.48</v>
      </c>
      <c r="J71" s="38">
        <v>11.49</v>
      </c>
      <c r="K71" s="37">
        <v>76.62</v>
      </c>
      <c r="L71" s="38">
        <f t="shared" si="6"/>
        <v>394.59</v>
      </c>
      <c r="M71" s="32">
        <v>1755.41</v>
      </c>
      <c r="N71" s="32">
        <f t="shared" si="7"/>
        <v>1339.7</v>
      </c>
      <c r="O71" s="43" t="s">
        <v>70</v>
      </c>
      <c r="P71" s="39"/>
    </row>
    <row r="72" s="4" customFormat="1" ht="20" customHeight="1" spans="1:16">
      <c r="A72" s="31">
        <v>68</v>
      </c>
      <c r="B72" s="58" t="s">
        <v>160</v>
      </c>
      <c r="C72" s="59" t="s">
        <v>19</v>
      </c>
      <c r="D72" s="33" t="s">
        <v>58</v>
      </c>
      <c r="E72" s="52" t="s">
        <v>21</v>
      </c>
      <c r="F72" s="35">
        <v>2026.07</v>
      </c>
      <c r="G72" s="32">
        <v>945.11</v>
      </c>
      <c r="H72" s="36">
        <v>2150</v>
      </c>
      <c r="I72" s="37">
        <v>306.48</v>
      </c>
      <c r="J72" s="38">
        <v>11.49</v>
      </c>
      <c r="K72" s="37">
        <v>76.62</v>
      </c>
      <c r="L72" s="38">
        <f t="shared" si="6"/>
        <v>394.59</v>
      </c>
      <c r="M72" s="32">
        <v>1755.41</v>
      </c>
      <c r="N72" s="32">
        <f t="shared" si="7"/>
        <v>1339.7</v>
      </c>
      <c r="O72" s="34" t="s">
        <v>161</v>
      </c>
      <c r="P72" s="39"/>
    </row>
    <row r="73" s="4" customFormat="1" ht="20" customHeight="1" spans="1:16">
      <c r="A73" s="31">
        <v>69</v>
      </c>
      <c r="B73" s="58" t="s">
        <v>162</v>
      </c>
      <c r="C73" s="59" t="s">
        <v>19</v>
      </c>
      <c r="D73" s="33" t="s">
        <v>133</v>
      </c>
      <c r="E73" s="34" t="s">
        <v>21</v>
      </c>
      <c r="F73" s="35">
        <v>2026.07</v>
      </c>
      <c r="G73" s="32">
        <v>945.11</v>
      </c>
      <c r="H73" s="36">
        <v>2150</v>
      </c>
      <c r="I73" s="37">
        <v>306.48</v>
      </c>
      <c r="J73" s="38">
        <v>11.49</v>
      </c>
      <c r="K73" s="37">
        <v>76.62</v>
      </c>
      <c r="L73" s="38">
        <f t="shared" si="6"/>
        <v>394.59</v>
      </c>
      <c r="M73" s="32">
        <v>1755.41</v>
      </c>
      <c r="N73" s="32">
        <f t="shared" si="7"/>
        <v>1339.7</v>
      </c>
      <c r="O73" s="34" t="s">
        <v>161</v>
      </c>
      <c r="P73" s="39"/>
    </row>
    <row r="74" s="4" customFormat="1" ht="20" customHeight="1" spans="1:16">
      <c r="A74" s="31">
        <v>70</v>
      </c>
      <c r="B74" s="58" t="s">
        <v>163</v>
      </c>
      <c r="C74" s="59" t="s">
        <v>68</v>
      </c>
      <c r="D74" s="33" t="s">
        <v>164</v>
      </c>
      <c r="E74" s="34" t="s">
        <v>21</v>
      </c>
      <c r="F74" s="35">
        <v>2026.07</v>
      </c>
      <c r="G74" s="32">
        <v>945.11</v>
      </c>
      <c r="H74" s="36">
        <v>2150</v>
      </c>
      <c r="I74" s="37">
        <v>306.48</v>
      </c>
      <c r="J74" s="38">
        <v>11.49</v>
      </c>
      <c r="K74" s="37">
        <v>76.62</v>
      </c>
      <c r="L74" s="38">
        <f t="shared" si="6"/>
        <v>394.59</v>
      </c>
      <c r="M74" s="32">
        <v>1755.41</v>
      </c>
      <c r="N74" s="32">
        <f t="shared" si="7"/>
        <v>1339.7</v>
      </c>
      <c r="O74" s="34" t="s">
        <v>161</v>
      </c>
      <c r="P74" s="39"/>
    </row>
    <row r="75" s="4" customFormat="1" ht="20" customHeight="1" spans="1:16">
      <c r="A75" s="31">
        <v>71</v>
      </c>
      <c r="B75" s="49" t="s">
        <v>165</v>
      </c>
      <c r="C75" s="55" t="s">
        <v>19</v>
      </c>
      <c r="D75" s="33" t="s">
        <v>24</v>
      </c>
      <c r="E75" s="52" t="s">
        <v>21</v>
      </c>
      <c r="F75" s="35">
        <v>2026.07</v>
      </c>
      <c r="G75" s="32">
        <v>945.11</v>
      </c>
      <c r="H75" s="36">
        <v>2150</v>
      </c>
      <c r="I75" s="37">
        <v>306.48</v>
      </c>
      <c r="J75" s="38">
        <v>11.49</v>
      </c>
      <c r="K75" s="37">
        <v>76.62</v>
      </c>
      <c r="L75" s="38">
        <f t="shared" si="6"/>
        <v>394.59</v>
      </c>
      <c r="M75" s="32">
        <v>1755.41</v>
      </c>
      <c r="N75" s="32">
        <f t="shared" si="7"/>
        <v>1339.7</v>
      </c>
      <c r="O75" s="43" t="s">
        <v>166</v>
      </c>
      <c r="P75" s="39"/>
    </row>
    <row r="76" s="4" customFormat="1" ht="20" customHeight="1" spans="1:16">
      <c r="A76" s="31">
        <v>72</v>
      </c>
      <c r="B76" s="32" t="s">
        <v>167</v>
      </c>
      <c r="C76" s="43" t="s">
        <v>19</v>
      </c>
      <c r="D76" s="33" t="s">
        <v>33</v>
      </c>
      <c r="E76" s="34" t="s">
        <v>21</v>
      </c>
      <c r="F76" s="35">
        <v>2026.07</v>
      </c>
      <c r="G76" s="32">
        <v>945.11</v>
      </c>
      <c r="H76" s="36">
        <v>2150</v>
      </c>
      <c r="I76" s="37">
        <v>306.48</v>
      </c>
      <c r="J76" s="38">
        <v>11.49</v>
      </c>
      <c r="K76" s="37">
        <v>76.62</v>
      </c>
      <c r="L76" s="38">
        <f t="shared" si="6"/>
        <v>394.59</v>
      </c>
      <c r="M76" s="32">
        <v>1755.41</v>
      </c>
      <c r="N76" s="32">
        <f t="shared" si="7"/>
        <v>1339.7</v>
      </c>
      <c r="O76" s="46" t="s">
        <v>40</v>
      </c>
      <c r="P76" s="39"/>
    </row>
    <row r="77" s="4" customFormat="1" ht="20" customHeight="1" spans="1:16">
      <c r="A77" s="31">
        <v>73</v>
      </c>
      <c r="B77" s="32" t="s">
        <v>168</v>
      </c>
      <c r="C77" s="43" t="s">
        <v>19</v>
      </c>
      <c r="D77" s="33" t="s">
        <v>114</v>
      </c>
      <c r="E77" s="52" t="s">
        <v>21</v>
      </c>
      <c r="F77" s="35">
        <v>2026.07</v>
      </c>
      <c r="G77" s="32">
        <v>945.11</v>
      </c>
      <c r="H77" s="36">
        <v>2150</v>
      </c>
      <c r="I77" s="37">
        <v>306.48</v>
      </c>
      <c r="J77" s="38">
        <v>11.49</v>
      </c>
      <c r="K77" s="37">
        <v>76.62</v>
      </c>
      <c r="L77" s="38">
        <f t="shared" si="6"/>
        <v>394.59</v>
      </c>
      <c r="M77" s="32">
        <v>1755.41</v>
      </c>
      <c r="N77" s="32">
        <f t="shared" si="7"/>
        <v>1339.7</v>
      </c>
      <c r="O77" s="46" t="s">
        <v>40</v>
      </c>
      <c r="P77" s="39"/>
    </row>
    <row r="78" s="4" customFormat="1" ht="20" customHeight="1" spans="1:16">
      <c r="A78" s="31">
        <v>74</v>
      </c>
      <c r="B78" s="32" t="s">
        <v>169</v>
      </c>
      <c r="C78" s="43" t="s">
        <v>68</v>
      </c>
      <c r="D78" s="33" t="s">
        <v>170</v>
      </c>
      <c r="E78" s="34" t="s">
        <v>21</v>
      </c>
      <c r="F78" s="35">
        <v>2026.07</v>
      </c>
      <c r="G78" s="32">
        <v>945.11</v>
      </c>
      <c r="H78" s="36">
        <v>2150</v>
      </c>
      <c r="I78" s="37">
        <v>306.48</v>
      </c>
      <c r="J78" s="38">
        <v>11.49</v>
      </c>
      <c r="K78" s="37">
        <v>76.62</v>
      </c>
      <c r="L78" s="38">
        <f t="shared" si="6"/>
        <v>394.59</v>
      </c>
      <c r="M78" s="32">
        <v>1755.41</v>
      </c>
      <c r="N78" s="32">
        <f t="shared" si="7"/>
        <v>1339.7</v>
      </c>
      <c r="O78" s="46" t="s">
        <v>40</v>
      </c>
      <c r="P78" s="39"/>
    </row>
    <row r="79" s="4" customFormat="1" ht="20" customHeight="1" spans="1:16">
      <c r="A79" s="31">
        <v>75</v>
      </c>
      <c r="B79" s="32" t="s">
        <v>171</v>
      </c>
      <c r="C79" s="43" t="s">
        <v>19</v>
      </c>
      <c r="D79" s="33" t="s">
        <v>111</v>
      </c>
      <c r="E79" s="52" t="s">
        <v>21</v>
      </c>
      <c r="F79" s="35">
        <v>2026.07</v>
      </c>
      <c r="G79" s="32">
        <v>945.11</v>
      </c>
      <c r="H79" s="36">
        <v>2150</v>
      </c>
      <c r="I79" s="37">
        <v>306.48</v>
      </c>
      <c r="J79" s="38">
        <v>11.49</v>
      </c>
      <c r="K79" s="37">
        <v>76.62</v>
      </c>
      <c r="L79" s="38">
        <f t="shared" si="6"/>
        <v>394.59</v>
      </c>
      <c r="M79" s="32">
        <v>1755.41</v>
      </c>
      <c r="N79" s="32">
        <f t="shared" si="7"/>
        <v>1339.7</v>
      </c>
      <c r="O79" s="46" t="s">
        <v>40</v>
      </c>
      <c r="P79" s="39"/>
    </row>
    <row r="80" s="4" customFormat="1" ht="20" customHeight="1" spans="1:16">
      <c r="A80" s="31">
        <v>76</v>
      </c>
      <c r="B80" s="32" t="s">
        <v>172</v>
      </c>
      <c r="C80" s="43" t="s">
        <v>19</v>
      </c>
      <c r="D80" s="33" t="s">
        <v>173</v>
      </c>
      <c r="E80" s="34" t="s">
        <v>21</v>
      </c>
      <c r="F80" s="35">
        <v>2026.07</v>
      </c>
      <c r="G80" s="32">
        <v>945.11</v>
      </c>
      <c r="H80" s="36">
        <v>2150</v>
      </c>
      <c r="I80" s="37">
        <v>306.48</v>
      </c>
      <c r="J80" s="38">
        <v>11.49</v>
      </c>
      <c r="K80" s="37">
        <v>76.62</v>
      </c>
      <c r="L80" s="38">
        <f t="shared" si="6"/>
        <v>394.59</v>
      </c>
      <c r="M80" s="32">
        <v>1755.41</v>
      </c>
      <c r="N80" s="32">
        <f t="shared" si="7"/>
        <v>1339.7</v>
      </c>
      <c r="O80" s="46" t="s">
        <v>40</v>
      </c>
      <c r="P80" s="39"/>
    </row>
    <row r="81" s="4" customFormat="1" ht="20" customHeight="1" spans="1:16">
      <c r="A81" s="31">
        <v>77</v>
      </c>
      <c r="B81" s="32" t="s">
        <v>174</v>
      </c>
      <c r="C81" s="43" t="s">
        <v>19</v>
      </c>
      <c r="D81" s="33" t="s">
        <v>75</v>
      </c>
      <c r="E81" s="34" t="s">
        <v>21</v>
      </c>
      <c r="F81" s="35">
        <v>2026.07</v>
      </c>
      <c r="G81" s="32">
        <v>945.11</v>
      </c>
      <c r="H81" s="36">
        <v>2150</v>
      </c>
      <c r="I81" s="37">
        <v>306.48</v>
      </c>
      <c r="J81" s="38">
        <v>11.49</v>
      </c>
      <c r="K81" s="37">
        <v>76.62</v>
      </c>
      <c r="L81" s="38">
        <f t="shared" si="6"/>
        <v>394.59</v>
      </c>
      <c r="M81" s="32">
        <v>1755.41</v>
      </c>
      <c r="N81" s="32">
        <f t="shared" si="7"/>
        <v>1339.7</v>
      </c>
      <c r="O81" s="46" t="s">
        <v>40</v>
      </c>
      <c r="P81" s="39"/>
    </row>
    <row r="82" s="4" customFormat="1" ht="20" customHeight="1" spans="1:16">
      <c r="A82" s="31">
        <v>78</v>
      </c>
      <c r="B82" s="32" t="s">
        <v>175</v>
      </c>
      <c r="C82" s="43" t="s">
        <v>19</v>
      </c>
      <c r="D82" s="33" t="s">
        <v>143</v>
      </c>
      <c r="E82" s="34" t="s">
        <v>21</v>
      </c>
      <c r="F82" s="35">
        <v>2026.07</v>
      </c>
      <c r="G82" s="32">
        <v>945.11</v>
      </c>
      <c r="H82" s="36">
        <v>2150</v>
      </c>
      <c r="I82" s="37">
        <v>306.48</v>
      </c>
      <c r="J82" s="38">
        <v>11.49</v>
      </c>
      <c r="K82" s="37">
        <v>76.62</v>
      </c>
      <c r="L82" s="38">
        <f t="shared" si="6"/>
        <v>394.59</v>
      </c>
      <c r="M82" s="32">
        <v>1755.41</v>
      </c>
      <c r="N82" s="32">
        <f t="shared" si="7"/>
        <v>1339.7</v>
      </c>
      <c r="O82" s="46" t="s">
        <v>40</v>
      </c>
      <c r="P82" s="39"/>
    </row>
    <row r="83" s="4" customFormat="1" ht="20" customHeight="1" spans="1:16">
      <c r="A83" s="31">
        <v>79</v>
      </c>
      <c r="B83" s="32" t="s">
        <v>176</v>
      </c>
      <c r="C83" s="43" t="s">
        <v>19</v>
      </c>
      <c r="D83" s="33" t="s">
        <v>27</v>
      </c>
      <c r="E83" s="34" t="s">
        <v>21</v>
      </c>
      <c r="F83" s="35">
        <v>2026.07</v>
      </c>
      <c r="G83" s="32">
        <v>945.11</v>
      </c>
      <c r="H83" s="36">
        <v>2150</v>
      </c>
      <c r="I83" s="37">
        <v>306.48</v>
      </c>
      <c r="J83" s="38">
        <v>11.49</v>
      </c>
      <c r="K83" s="37">
        <v>76.62</v>
      </c>
      <c r="L83" s="38">
        <f t="shared" ref="L83:L99" si="8">SUBTOTAL(9,I83:K83)</f>
        <v>394.59</v>
      </c>
      <c r="M83" s="32">
        <v>1755.41</v>
      </c>
      <c r="N83" s="32">
        <f t="shared" si="7"/>
        <v>1339.7</v>
      </c>
      <c r="O83" s="46" t="s">
        <v>40</v>
      </c>
      <c r="P83" s="39"/>
    </row>
    <row r="84" s="4" customFormat="1" ht="20" customHeight="1" spans="1:16">
      <c r="A84" s="31">
        <v>80</v>
      </c>
      <c r="B84" s="32" t="s">
        <v>177</v>
      </c>
      <c r="C84" s="43" t="s">
        <v>68</v>
      </c>
      <c r="D84" s="33" t="s">
        <v>178</v>
      </c>
      <c r="E84" s="52" t="s">
        <v>21</v>
      </c>
      <c r="F84" s="35">
        <v>2026.07</v>
      </c>
      <c r="G84" s="32">
        <v>945.11</v>
      </c>
      <c r="H84" s="36">
        <v>2150</v>
      </c>
      <c r="I84" s="37">
        <v>306.48</v>
      </c>
      <c r="J84" s="38">
        <v>11.49</v>
      </c>
      <c r="K84" s="37">
        <v>76.62</v>
      </c>
      <c r="L84" s="38">
        <f t="shared" si="8"/>
        <v>394.59</v>
      </c>
      <c r="M84" s="32">
        <v>1755.41</v>
      </c>
      <c r="N84" s="32">
        <f t="shared" si="7"/>
        <v>1339.7</v>
      </c>
      <c r="O84" s="46" t="s">
        <v>40</v>
      </c>
      <c r="P84" s="39"/>
    </row>
    <row r="85" s="4" customFormat="1" ht="20" customHeight="1" spans="1:16">
      <c r="A85" s="31">
        <v>81</v>
      </c>
      <c r="B85" s="54" t="s">
        <v>179</v>
      </c>
      <c r="C85" s="54" t="s">
        <v>19</v>
      </c>
      <c r="D85" s="33" t="s">
        <v>180</v>
      </c>
      <c r="E85" s="52" t="s">
        <v>21</v>
      </c>
      <c r="F85" s="35">
        <v>2026.07</v>
      </c>
      <c r="G85" s="32">
        <v>945.11</v>
      </c>
      <c r="H85" s="36">
        <v>2150</v>
      </c>
      <c r="I85" s="37">
        <v>306.48</v>
      </c>
      <c r="J85" s="38">
        <v>11.49</v>
      </c>
      <c r="K85" s="37">
        <v>76.62</v>
      </c>
      <c r="L85" s="38">
        <f t="shared" si="8"/>
        <v>394.59</v>
      </c>
      <c r="M85" s="32">
        <v>1755.41</v>
      </c>
      <c r="N85" s="32">
        <f t="shared" si="7"/>
        <v>1339.7</v>
      </c>
      <c r="O85" s="43" t="s">
        <v>34</v>
      </c>
      <c r="P85" s="39"/>
    </row>
    <row r="86" s="4" customFormat="1" ht="20" customHeight="1" spans="1:16">
      <c r="A86" s="31">
        <v>82</v>
      </c>
      <c r="B86" s="54" t="s">
        <v>181</v>
      </c>
      <c r="C86" s="54" t="s">
        <v>19</v>
      </c>
      <c r="D86" s="33" t="s">
        <v>94</v>
      </c>
      <c r="E86" s="34" t="s">
        <v>21</v>
      </c>
      <c r="F86" s="35">
        <v>2026.07</v>
      </c>
      <c r="G86" s="32">
        <v>945.11</v>
      </c>
      <c r="H86" s="36">
        <v>2150</v>
      </c>
      <c r="I86" s="37">
        <v>306.48</v>
      </c>
      <c r="J86" s="38">
        <v>11.49</v>
      </c>
      <c r="K86" s="37">
        <v>76.62</v>
      </c>
      <c r="L86" s="38">
        <f t="shared" si="8"/>
        <v>394.59</v>
      </c>
      <c r="M86" s="32">
        <v>1755.41</v>
      </c>
      <c r="N86" s="32">
        <f t="shared" si="7"/>
        <v>1339.7</v>
      </c>
      <c r="O86" s="43" t="s">
        <v>34</v>
      </c>
      <c r="P86" s="39"/>
    </row>
    <row r="87" s="4" customFormat="1" ht="20" customHeight="1" spans="1:16">
      <c r="A87" s="31">
        <v>83</v>
      </c>
      <c r="B87" s="54" t="s">
        <v>182</v>
      </c>
      <c r="C87" s="54" t="s">
        <v>19</v>
      </c>
      <c r="D87" s="33" t="s">
        <v>58</v>
      </c>
      <c r="E87" s="34" t="s">
        <v>21</v>
      </c>
      <c r="F87" s="35">
        <v>2026.07</v>
      </c>
      <c r="G87" s="32">
        <v>945.11</v>
      </c>
      <c r="H87" s="36">
        <v>2150</v>
      </c>
      <c r="I87" s="37">
        <v>306.48</v>
      </c>
      <c r="J87" s="38">
        <v>11.49</v>
      </c>
      <c r="K87" s="37">
        <v>76.62</v>
      </c>
      <c r="L87" s="38">
        <f t="shared" si="8"/>
        <v>394.59</v>
      </c>
      <c r="M87" s="32">
        <v>1755.41</v>
      </c>
      <c r="N87" s="32">
        <f t="shared" si="7"/>
        <v>1339.7</v>
      </c>
      <c r="O87" s="43" t="s">
        <v>34</v>
      </c>
      <c r="P87" s="39"/>
    </row>
    <row r="88" s="4" customFormat="1" ht="20" customHeight="1" spans="1:16">
      <c r="A88" s="31">
        <v>84</v>
      </c>
      <c r="B88" s="54" t="s">
        <v>183</v>
      </c>
      <c r="C88" s="54" t="s">
        <v>19</v>
      </c>
      <c r="D88" s="33" t="s">
        <v>36</v>
      </c>
      <c r="E88" s="34" t="s">
        <v>21</v>
      </c>
      <c r="F88" s="35">
        <v>2026.07</v>
      </c>
      <c r="G88" s="32">
        <v>945.11</v>
      </c>
      <c r="H88" s="36">
        <v>2150</v>
      </c>
      <c r="I88" s="37">
        <v>306.48</v>
      </c>
      <c r="J88" s="38">
        <v>11.49</v>
      </c>
      <c r="K88" s="37">
        <v>76.62</v>
      </c>
      <c r="L88" s="38">
        <f t="shared" si="8"/>
        <v>394.59</v>
      </c>
      <c r="M88" s="32">
        <v>1755.41</v>
      </c>
      <c r="N88" s="32">
        <f t="shared" si="7"/>
        <v>1339.7</v>
      </c>
      <c r="O88" s="43" t="s">
        <v>34</v>
      </c>
      <c r="P88" s="39"/>
    </row>
    <row r="89" s="4" customFormat="1" ht="20" customHeight="1" spans="1:16">
      <c r="A89" s="31">
        <v>85</v>
      </c>
      <c r="B89" s="54" t="s">
        <v>184</v>
      </c>
      <c r="C89" s="54" t="s">
        <v>19</v>
      </c>
      <c r="D89" s="33" t="s">
        <v>111</v>
      </c>
      <c r="E89" s="34" t="s">
        <v>21</v>
      </c>
      <c r="F89" s="35">
        <v>2026.07</v>
      </c>
      <c r="G89" s="32">
        <v>945.11</v>
      </c>
      <c r="H89" s="36">
        <v>2150</v>
      </c>
      <c r="I89" s="37">
        <v>306.48</v>
      </c>
      <c r="J89" s="38">
        <v>11.49</v>
      </c>
      <c r="K89" s="37">
        <v>76.62</v>
      </c>
      <c r="L89" s="38">
        <f t="shared" si="8"/>
        <v>394.59</v>
      </c>
      <c r="M89" s="32">
        <v>1755.41</v>
      </c>
      <c r="N89" s="32">
        <f t="shared" si="7"/>
        <v>1339.7</v>
      </c>
      <c r="O89" s="43" t="s">
        <v>34</v>
      </c>
      <c r="P89" s="39"/>
    </row>
    <row r="90" s="4" customFormat="1" ht="20" customHeight="1" spans="1:16">
      <c r="A90" s="31">
        <v>86</v>
      </c>
      <c r="B90" s="54" t="s">
        <v>185</v>
      </c>
      <c r="C90" s="54" t="s">
        <v>19</v>
      </c>
      <c r="D90" s="33" t="s">
        <v>75</v>
      </c>
      <c r="E90" s="52" t="s">
        <v>21</v>
      </c>
      <c r="F90" s="35">
        <v>2026.07</v>
      </c>
      <c r="G90" s="32">
        <v>945.11</v>
      </c>
      <c r="H90" s="36">
        <v>2150</v>
      </c>
      <c r="I90" s="37">
        <v>306.48</v>
      </c>
      <c r="J90" s="38">
        <v>11.49</v>
      </c>
      <c r="K90" s="37">
        <v>76.62</v>
      </c>
      <c r="L90" s="38">
        <f t="shared" si="8"/>
        <v>394.59</v>
      </c>
      <c r="M90" s="32">
        <v>1755.41</v>
      </c>
      <c r="N90" s="32">
        <f t="shared" si="7"/>
        <v>1339.7</v>
      </c>
      <c r="O90" s="43" t="s">
        <v>34</v>
      </c>
      <c r="P90" s="39"/>
    </row>
    <row r="91" s="4" customFormat="1" ht="20" customHeight="1" spans="1:16">
      <c r="A91" s="31">
        <v>87</v>
      </c>
      <c r="B91" s="54" t="s">
        <v>186</v>
      </c>
      <c r="C91" s="54" t="s">
        <v>19</v>
      </c>
      <c r="D91" s="33" t="s">
        <v>187</v>
      </c>
      <c r="E91" s="34" t="s">
        <v>21</v>
      </c>
      <c r="F91" s="35">
        <v>2026.07</v>
      </c>
      <c r="G91" s="32">
        <v>945.11</v>
      </c>
      <c r="H91" s="36">
        <v>2150</v>
      </c>
      <c r="I91" s="37">
        <v>306.48</v>
      </c>
      <c r="J91" s="38">
        <v>11.49</v>
      </c>
      <c r="K91" s="37">
        <v>76.62</v>
      </c>
      <c r="L91" s="38">
        <f t="shared" si="8"/>
        <v>394.59</v>
      </c>
      <c r="M91" s="32">
        <v>1755.41</v>
      </c>
      <c r="N91" s="32">
        <f t="shared" si="7"/>
        <v>1339.7</v>
      </c>
      <c r="O91" s="43" t="s">
        <v>34</v>
      </c>
      <c r="P91" s="39"/>
    </row>
    <row r="92" s="4" customFormat="1" ht="20" customHeight="1" spans="1:16">
      <c r="A92" s="31">
        <v>88</v>
      </c>
      <c r="B92" s="54" t="s">
        <v>188</v>
      </c>
      <c r="C92" s="54" t="s">
        <v>19</v>
      </c>
      <c r="D92" s="33" t="s">
        <v>189</v>
      </c>
      <c r="E92" s="52" t="s">
        <v>21</v>
      </c>
      <c r="F92" s="35">
        <v>2026.07</v>
      </c>
      <c r="G92" s="32">
        <v>945.11</v>
      </c>
      <c r="H92" s="36">
        <v>2150</v>
      </c>
      <c r="I92" s="37">
        <v>306.48</v>
      </c>
      <c r="J92" s="38">
        <v>11.49</v>
      </c>
      <c r="K92" s="37">
        <v>76.62</v>
      </c>
      <c r="L92" s="38">
        <f t="shared" si="8"/>
        <v>394.59</v>
      </c>
      <c r="M92" s="32">
        <v>1755.41</v>
      </c>
      <c r="N92" s="32">
        <f t="shared" si="7"/>
        <v>1339.7</v>
      </c>
      <c r="O92" s="39" t="s">
        <v>22</v>
      </c>
      <c r="P92" s="39"/>
    </row>
    <row r="93" s="4" customFormat="1" ht="20" customHeight="1" spans="1:16">
      <c r="A93" s="31">
        <v>89</v>
      </c>
      <c r="B93" s="61" t="s">
        <v>190</v>
      </c>
      <c r="C93" s="59" t="s">
        <v>19</v>
      </c>
      <c r="D93" s="33" t="s">
        <v>114</v>
      </c>
      <c r="E93" s="34" t="s">
        <v>21</v>
      </c>
      <c r="F93" s="35">
        <v>2026.07</v>
      </c>
      <c r="G93" s="32">
        <v>945.11</v>
      </c>
      <c r="H93" s="36">
        <v>2150</v>
      </c>
      <c r="I93" s="37">
        <v>306.48</v>
      </c>
      <c r="J93" s="38">
        <v>11.49</v>
      </c>
      <c r="K93" s="37">
        <v>76.62</v>
      </c>
      <c r="L93" s="38">
        <f t="shared" si="8"/>
        <v>394.59</v>
      </c>
      <c r="M93" s="32">
        <v>1755.41</v>
      </c>
      <c r="N93" s="32">
        <f t="shared" si="7"/>
        <v>1339.7</v>
      </c>
      <c r="O93" s="43" t="s">
        <v>90</v>
      </c>
      <c r="P93" s="39"/>
    </row>
    <row r="94" s="4" customFormat="1" ht="20" customHeight="1" spans="1:16">
      <c r="A94" s="31">
        <v>90</v>
      </c>
      <c r="B94" s="46" t="s">
        <v>191</v>
      </c>
      <c r="C94" s="46" t="s">
        <v>19</v>
      </c>
      <c r="D94" s="33" t="s">
        <v>192</v>
      </c>
      <c r="E94" s="52" t="s">
        <v>21</v>
      </c>
      <c r="F94" s="35">
        <v>2026.07</v>
      </c>
      <c r="G94" s="32">
        <v>945.11</v>
      </c>
      <c r="H94" s="36">
        <v>2150</v>
      </c>
      <c r="I94" s="37">
        <v>306.48</v>
      </c>
      <c r="J94" s="38">
        <v>11.49</v>
      </c>
      <c r="K94" s="37">
        <v>76.62</v>
      </c>
      <c r="L94" s="38">
        <f t="shared" si="8"/>
        <v>394.59</v>
      </c>
      <c r="M94" s="32">
        <v>1755.41</v>
      </c>
      <c r="N94" s="32">
        <f t="shared" si="7"/>
        <v>1339.7</v>
      </c>
      <c r="O94" s="34" t="s">
        <v>124</v>
      </c>
      <c r="P94" s="39"/>
    </row>
    <row r="95" s="4" customFormat="1" ht="20" customHeight="1" spans="1:16">
      <c r="A95" s="31">
        <v>91</v>
      </c>
      <c r="B95" s="46" t="s">
        <v>193</v>
      </c>
      <c r="C95" s="46" t="s">
        <v>19</v>
      </c>
      <c r="D95" s="33" t="s">
        <v>47</v>
      </c>
      <c r="E95" s="34" t="s">
        <v>21</v>
      </c>
      <c r="F95" s="35">
        <v>2026.07</v>
      </c>
      <c r="G95" s="32">
        <v>945.11</v>
      </c>
      <c r="H95" s="36">
        <v>2150</v>
      </c>
      <c r="I95" s="37">
        <v>306.48</v>
      </c>
      <c r="J95" s="38">
        <v>11.49</v>
      </c>
      <c r="K95" s="37">
        <v>76.62</v>
      </c>
      <c r="L95" s="38">
        <f t="shared" si="8"/>
        <v>394.59</v>
      </c>
      <c r="M95" s="32">
        <v>1755.41</v>
      </c>
      <c r="N95" s="32">
        <f t="shared" si="7"/>
        <v>1339.7</v>
      </c>
      <c r="O95" s="34" t="s">
        <v>124</v>
      </c>
      <c r="P95" s="39"/>
    </row>
    <row r="96" s="4" customFormat="1" ht="20" customHeight="1" spans="1:16">
      <c r="A96" s="31">
        <v>92</v>
      </c>
      <c r="B96" s="46" t="s">
        <v>194</v>
      </c>
      <c r="C96" s="46" t="s">
        <v>19</v>
      </c>
      <c r="D96" s="33" t="s">
        <v>195</v>
      </c>
      <c r="E96" s="52" t="s">
        <v>21</v>
      </c>
      <c r="F96" s="35">
        <v>2026.07</v>
      </c>
      <c r="G96" s="32">
        <v>945.11</v>
      </c>
      <c r="H96" s="36">
        <v>2150</v>
      </c>
      <c r="I96" s="37">
        <v>306.48</v>
      </c>
      <c r="J96" s="38">
        <v>11.49</v>
      </c>
      <c r="K96" s="37">
        <v>76.62</v>
      </c>
      <c r="L96" s="38">
        <f t="shared" si="8"/>
        <v>394.59</v>
      </c>
      <c r="M96" s="32">
        <v>1755.41</v>
      </c>
      <c r="N96" s="32">
        <f t="shared" si="7"/>
        <v>1339.7</v>
      </c>
      <c r="O96" s="34" t="s">
        <v>124</v>
      </c>
      <c r="P96" s="39"/>
    </row>
    <row r="97" s="4" customFormat="1" ht="20" customHeight="1" spans="1:16">
      <c r="A97" s="31">
        <v>93</v>
      </c>
      <c r="B97" s="46" t="s">
        <v>196</v>
      </c>
      <c r="C97" s="46" t="s">
        <v>19</v>
      </c>
      <c r="D97" s="33" t="s">
        <v>133</v>
      </c>
      <c r="E97" s="52" t="s">
        <v>21</v>
      </c>
      <c r="F97" s="35">
        <v>2026.07</v>
      </c>
      <c r="G97" s="32">
        <v>945.11</v>
      </c>
      <c r="H97" s="36">
        <v>2150</v>
      </c>
      <c r="I97" s="37">
        <v>306.48</v>
      </c>
      <c r="J97" s="38">
        <v>11.49</v>
      </c>
      <c r="K97" s="37">
        <v>76.62</v>
      </c>
      <c r="L97" s="38">
        <f t="shared" si="8"/>
        <v>394.59</v>
      </c>
      <c r="M97" s="32">
        <v>1755.41</v>
      </c>
      <c r="N97" s="32">
        <f t="shared" si="7"/>
        <v>1339.7</v>
      </c>
      <c r="O97" s="61" t="s">
        <v>197</v>
      </c>
      <c r="P97" s="39"/>
    </row>
    <row r="98" s="4" customFormat="1" ht="20" customHeight="1" spans="1:16">
      <c r="A98" s="31">
        <v>94</v>
      </c>
      <c r="B98" s="54" t="s">
        <v>198</v>
      </c>
      <c r="C98" s="62" t="s">
        <v>19</v>
      </c>
      <c r="D98" s="33" t="s">
        <v>130</v>
      </c>
      <c r="E98" s="34" t="s">
        <v>21</v>
      </c>
      <c r="F98" s="35">
        <v>2026.07</v>
      </c>
      <c r="G98" s="32">
        <v>945.11</v>
      </c>
      <c r="H98" s="36">
        <v>2150</v>
      </c>
      <c r="I98" s="37">
        <v>306.48</v>
      </c>
      <c r="J98" s="38">
        <v>11.49</v>
      </c>
      <c r="K98" s="37">
        <v>76.62</v>
      </c>
      <c r="L98" s="38">
        <f t="shared" si="8"/>
        <v>394.59</v>
      </c>
      <c r="M98" s="32">
        <v>1755.41</v>
      </c>
      <c r="N98" s="32">
        <f t="shared" si="7"/>
        <v>1339.7</v>
      </c>
      <c r="O98" s="39" t="s">
        <v>199</v>
      </c>
      <c r="P98" s="39"/>
    </row>
    <row r="99" s="4" customFormat="1" ht="20" customHeight="1" spans="1:16">
      <c r="A99" s="31">
        <v>95</v>
      </c>
      <c r="B99" s="62" t="s">
        <v>200</v>
      </c>
      <c r="C99" s="62" t="s">
        <v>19</v>
      </c>
      <c r="D99" s="33" t="s">
        <v>20</v>
      </c>
      <c r="E99" s="34" t="s">
        <v>21</v>
      </c>
      <c r="F99" s="35">
        <v>2026.07</v>
      </c>
      <c r="G99" s="32">
        <v>945.11</v>
      </c>
      <c r="H99" s="36">
        <v>2150</v>
      </c>
      <c r="I99" s="37">
        <v>306.48</v>
      </c>
      <c r="J99" s="38">
        <v>11.49</v>
      </c>
      <c r="K99" s="37">
        <v>76.62</v>
      </c>
      <c r="L99" s="38">
        <f t="shared" ref="L99:L130" si="9">SUBTOTAL(9,I99:K99)</f>
        <v>394.59</v>
      </c>
      <c r="M99" s="32">
        <v>1755.41</v>
      </c>
      <c r="N99" s="32">
        <f>G99+L99</f>
        <v>1339.7</v>
      </c>
      <c r="O99" s="39" t="s">
        <v>199</v>
      </c>
      <c r="P99" s="39"/>
    </row>
    <row r="100" s="4" customFormat="1" ht="20" customHeight="1" spans="1:16">
      <c r="A100" s="31">
        <v>96</v>
      </c>
      <c r="B100" s="54" t="s">
        <v>201</v>
      </c>
      <c r="C100" s="62" t="s">
        <v>19</v>
      </c>
      <c r="D100" s="33" t="s">
        <v>94</v>
      </c>
      <c r="E100" s="52" t="s">
        <v>21</v>
      </c>
      <c r="F100" s="35">
        <v>2026.07</v>
      </c>
      <c r="G100" s="32">
        <v>945.11</v>
      </c>
      <c r="H100" s="36">
        <v>2150</v>
      </c>
      <c r="I100" s="37">
        <v>306.48</v>
      </c>
      <c r="J100" s="38">
        <v>11.49</v>
      </c>
      <c r="K100" s="37">
        <v>76.62</v>
      </c>
      <c r="L100" s="38">
        <f t="shared" si="9"/>
        <v>394.59</v>
      </c>
      <c r="M100" s="32">
        <v>1755.41</v>
      </c>
      <c r="N100" s="32">
        <f>G100+L100</f>
        <v>1339.7</v>
      </c>
      <c r="O100" s="39" t="s">
        <v>199</v>
      </c>
      <c r="P100" s="39"/>
    </row>
    <row r="101" s="4" customFormat="1" ht="20" customHeight="1" spans="1:16">
      <c r="A101" s="31">
        <v>97</v>
      </c>
      <c r="B101" s="62" t="s">
        <v>202</v>
      </c>
      <c r="C101" s="62" t="s">
        <v>19</v>
      </c>
      <c r="D101" s="33" t="s">
        <v>58</v>
      </c>
      <c r="E101" s="34" t="s">
        <v>21</v>
      </c>
      <c r="F101" s="35">
        <v>2026.07</v>
      </c>
      <c r="G101" s="32">
        <v>945.11</v>
      </c>
      <c r="H101" s="36">
        <v>2150</v>
      </c>
      <c r="I101" s="37">
        <v>306.48</v>
      </c>
      <c r="J101" s="38">
        <v>11.49</v>
      </c>
      <c r="K101" s="37">
        <v>76.62</v>
      </c>
      <c r="L101" s="38">
        <f t="shared" si="9"/>
        <v>394.59</v>
      </c>
      <c r="M101" s="32">
        <v>1755.41</v>
      </c>
      <c r="N101" s="32">
        <f>G101+L101</f>
        <v>1339.7</v>
      </c>
      <c r="O101" s="47" t="s">
        <v>53</v>
      </c>
      <c r="P101" s="39"/>
    </row>
    <row r="102" s="4" customFormat="1" ht="20" customHeight="1" spans="1:16">
      <c r="A102" s="31">
        <v>98</v>
      </c>
      <c r="B102" s="62" t="s">
        <v>203</v>
      </c>
      <c r="C102" s="62" t="s">
        <v>19</v>
      </c>
      <c r="D102" s="33" t="s">
        <v>24</v>
      </c>
      <c r="E102" s="52" t="s">
        <v>21</v>
      </c>
      <c r="F102" s="35">
        <v>2026.07</v>
      </c>
      <c r="G102" s="32">
        <v>945.11</v>
      </c>
      <c r="H102" s="36">
        <v>2150</v>
      </c>
      <c r="I102" s="37">
        <v>306.48</v>
      </c>
      <c r="J102" s="38">
        <v>11.49</v>
      </c>
      <c r="K102" s="37">
        <v>76.62</v>
      </c>
      <c r="L102" s="38">
        <f t="shared" si="9"/>
        <v>394.59</v>
      </c>
      <c r="M102" s="32">
        <v>1755.41</v>
      </c>
      <c r="N102" s="32">
        <f>G102+L102</f>
        <v>1339.7</v>
      </c>
      <c r="O102" s="47" t="s">
        <v>53</v>
      </c>
      <c r="P102" s="39"/>
    </row>
    <row r="103" s="4" customFormat="1" ht="20" customHeight="1" spans="1:16">
      <c r="A103" s="31">
        <v>99</v>
      </c>
      <c r="B103" s="62" t="s">
        <v>204</v>
      </c>
      <c r="C103" s="62" t="s">
        <v>19</v>
      </c>
      <c r="D103" s="33" t="s">
        <v>205</v>
      </c>
      <c r="E103" s="34" t="s">
        <v>21</v>
      </c>
      <c r="F103" s="35">
        <v>2026.07</v>
      </c>
      <c r="G103" s="32">
        <v>945.11</v>
      </c>
      <c r="H103" s="36">
        <v>2150</v>
      </c>
      <c r="I103" s="37">
        <v>306.48</v>
      </c>
      <c r="J103" s="38">
        <v>11.49</v>
      </c>
      <c r="K103" s="37">
        <v>76.62</v>
      </c>
      <c r="L103" s="38">
        <f t="shared" si="9"/>
        <v>394.59</v>
      </c>
      <c r="M103" s="32">
        <v>1755.41</v>
      </c>
      <c r="N103" s="32">
        <f>G103+L103</f>
        <v>1339.7</v>
      </c>
      <c r="O103" s="47" t="s">
        <v>53</v>
      </c>
      <c r="P103" s="39"/>
    </row>
    <row r="104" s="4" customFormat="1" ht="20" customHeight="1" spans="1:16">
      <c r="A104" s="31">
        <v>100</v>
      </c>
      <c r="B104" s="62" t="s">
        <v>206</v>
      </c>
      <c r="C104" s="62" t="s">
        <v>19</v>
      </c>
      <c r="D104" s="33" t="s">
        <v>133</v>
      </c>
      <c r="E104" s="52" t="s">
        <v>21</v>
      </c>
      <c r="F104" s="35">
        <v>2026.07</v>
      </c>
      <c r="G104" s="32">
        <v>945.11</v>
      </c>
      <c r="H104" s="36">
        <v>2150</v>
      </c>
      <c r="I104" s="37">
        <v>306.48</v>
      </c>
      <c r="J104" s="38">
        <v>11.49</v>
      </c>
      <c r="K104" s="37">
        <v>76.62</v>
      </c>
      <c r="L104" s="38">
        <f t="shared" si="9"/>
        <v>394.59</v>
      </c>
      <c r="M104" s="32">
        <v>1755.41</v>
      </c>
      <c r="N104" s="32">
        <f>G104+L104</f>
        <v>1339.7</v>
      </c>
      <c r="O104" s="47" t="s">
        <v>53</v>
      </c>
      <c r="P104" s="39"/>
    </row>
    <row r="105" s="4" customFormat="1" ht="20" customHeight="1" spans="1:16">
      <c r="A105" s="31">
        <v>101</v>
      </c>
      <c r="B105" s="62" t="s">
        <v>207</v>
      </c>
      <c r="C105" s="62" t="s">
        <v>19</v>
      </c>
      <c r="D105" s="33" t="s">
        <v>114</v>
      </c>
      <c r="E105" s="34" t="s">
        <v>21</v>
      </c>
      <c r="F105" s="35">
        <v>2026.07</v>
      </c>
      <c r="G105" s="32">
        <v>945.11</v>
      </c>
      <c r="H105" s="36">
        <v>2150</v>
      </c>
      <c r="I105" s="37">
        <v>306.48</v>
      </c>
      <c r="J105" s="38">
        <v>11.49</v>
      </c>
      <c r="K105" s="37">
        <v>76.62</v>
      </c>
      <c r="L105" s="38">
        <f t="shared" si="9"/>
        <v>394.59</v>
      </c>
      <c r="M105" s="32">
        <v>1755.41</v>
      </c>
      <c r="N105" s="32">
        <f>G105+L105</f>
        <v>1339.7</v>
      </c>
      <c r="O105" s="47" t="s">
        <v>53</v>
      </c>
      <c r="P105" s="39"/>
    </row>
    <row r="106" s="4" customFormat="1" ht="20" customHeight="1" spans="1:16">
      <c r="A106" s="31">
        <v>102</v>
      </c>
      <c r="B106" s="62" t="s">
        <v>208</v>
      </c>
      <c r="C106" s="62" t="s">
        <v>19</v>
      </c>
      <c r="D106" s="33" t="s">
        <v>209</v>
      </c>
      <c r="E106" s="52" t="s">
        <v>21</v>
      </c>
      <c r="F106" s="35">
        <v>2026.07</v>
      </c>
      <c r="G106" s="32">
        <v>945.11</v>
      </c>
      <c r="H106" s="36">
        <v>2150</v>
      </c>
      <c r="I106" s="37">
        <v>306.48</v>
      </c>
      <c r="J106" s="38">
        <v>11.49</v>
      </c>
      <c r="K106" s="37">
        <v>76.62</v>
      </c>
      <c r="L106" s="38">
        <f t="shared" si="9"/>
        <v>394.59</v>
      </c>
      <c r="M106" s="32">
        <v>1755.41</v>
      </c>
      <c r="N106" s="32">
        <f>G106+L106</f>
        <v>1339.7</v>
      </c>
      <c r="O106" s="47" t="s">
        <v>53</v>
      </c>
      <c r="P106" s="39"/>
    </row>
    <row r="107" s="4" customFormat="1" ht="20" customHeight="1" spans="1:16">
      <c r="A107" s="31">
        <v>103</v>
      </c>
      <c r="B107" s="62" t="s">
        <v>210</v>
      </c>
      <c r="C107" s="62" t="s">
        <v>19</v>
      </c>
      <c r="D107" s="33" t="s">
        <v>111</v>
      </c>
      <c r="E107" s="34" t="s">
        <v>21</v>
      </c>
      <c r="F107" s="35">
        <v>2026.07</v>
      </c>
      <c r="G107" s="32">
        <v>945.11</v>
      </c>
      <c r="H107" s="36">
        <v>2150</v>
      </c>
      <c r="I107" s="37">
        <v>306.48</v>
      </c>
      <c r="J107" s="38">
        <v>11.49</v>
      </c>
      <c r="K107" s="37">
        <v>76.62</v>
      </c>
      <c r="L107" s="38">
        <f t="shared" si="9"/>
        <v>394.59</v>
      </c>
      <c r="M107" s="32">
        <v>1755.41</v>
      </c>
      <c r="N107" s="32">
        <f>G107+L107</f>
        <v>1339.7</v>
      </c>
      <c r="O107" s="47" t="s">
        <v>53</v>
      </c>
      <c r="P107" s="39"/>
    </row>
    <row r="108" s="4" customFormat="1" ht="20" customHeight="1" spans="1:16">
      <c r="A108" s="31">
        <v>104</v>
      </c>
      <c r="B108" s="62" t="s">
        <v>211</v>
      </c>
      <c r="C108" s="62" t="s">
        <v>19</v>
      </c>
      <c r="D108" s="33" t="s">
        <v>212</v>
      </c>
      <c r="E108" s="52" t="s">
        <v>21</v>
      </c>
      <c r="F108" s="35">
        <v>2026.07</v>
      </c>
      <c r="G108" s="32">
        <v>945.11</v>
      </c>
      <c r="H108" s="36">
        <v>2150</v>
      </c>
      <c r="I108" s="37">
        <v>306.48</v>
      </c>
      <c r="J108" s="38">
        <v>11.49</v>
      </c>
      <c r="K108" s="37">
        <v>76.62</v>
      </c>
      <c r="L108" s="38">
        <f t="shared" si="9"/>
        <v>394.59</v>
      </c>
      <c r="M108" s="32">
        <v>1755.41</v>
      </c>
      <c r="N108" s="32">
        <f>G108+L108</f>
        <v>1339.7</v>
      </c>
      <c r="O108" s="47" t="s">
        <v>53</v>
      </c>
      <c r="P108" s="39"/>
    </row>
    <row r="109" s="4" customFormat="1" ht="20" customHeight="1" spans="1:16">
      <c r="A109" s="31">
        <v>105</v>
      </c>
      <c r="B109" s="62" t="s">
        <v>213</v>
      </c>
      <c r="C109" s="62" t="s">
        <v>19</v>
      </c>
      <c r="D109" s="33" t="s">
        <v>214</v>
      </c>
      <c r="E109" s="34" t="s">
        <v>21</v>
      </c>
      <c r="F109" s="35">
        <v>2026.07</v>
      </c>
      <c r="G109" s="32">
        <v>945.11</v>
      </c>
      <c r="H109" s="36">
        <v>2150</v>
      </c>
      <c r="I109" s="37">
        <v>306.48</v>
      </c>
      <c r="J109" s="38">
        <v>11.49</v>
      </c>
      <c r="K109" s="37">
        <v>76.62</v>
      </c>
      <c r="L109" s="38">
        <f t="shared" si="9"/>
        <v>394.59</v>
      </c>
      <c r="M109" s="32">
        <v>1755.41</v>
      </c>
      <c r="N109" s="32">
        <f>G109+L109</f>
        <v>1339.7</v>
      </c>
      <c r="O109" s="47" t="s">
        <v>53</v>
      </c>
      <c r="P109" s="39"/>
    </row>
    <row r="110" s="4" customFormat="1" ht="20" customHeight="1" spans="1:16">
      <c r="A110" s="31">
        <v>106</v>
      </c>
      <c r="B110" s="62" t="s">
        <v>215</v>
      </c>
      <c r="C110" s="62" t="s">
        <v>19</v>
      </c>
      <c r="D110" s="33" t="s">
        <v>216</v>
      </c>
      <c r="E110" s="52" t="s">
        <v>21</v>
      </c>
      <c r="F110" s="35">
        <v>2026.07</v>
      </c>
      <c r="G110" s="32">
        <v>945.11</v>
      </c>
      <c r="H110" s="36">
        <v>2150</v>
      </c>
      <c r="I110" s="37">
        <v>306.48</v>
      </c>
      <c r="J110" s="38">
        <v>11.49</v>
      </c>
      <c r="K110" s="37">
        <v>76.62</v>
      </c>
      <c r="L110" s="38">
        <f t="shared" si="9"/>
        <v>394.59</v>
      </c>
      <c r="M110" s="32">
        <v>1755.41</v>
      </c>
      <c r="N110" s="32">
        <f>G110+L110</f>
        <v>1339.7</v>
      </c>
      <c r="O110" s="47" t="s">
        <v>53</v>
      </c>
      <c r="P110" s="39"/>
    </row>
    <row r="111" s="4" customFormat="1" ht="20" customHeight="1" spans="1:16">
      <c r="A111" s="31">
        <v>107</v>
      </c>
      <c r="B111" s="58" t="s">
        <v>217</v>
      </c>
      <c r="C111" s="62" t="s">
        <v>19</v>
      </c>
      <c r="D111" s="33" t="s">
        <v>130</v>
      </c>
      <c r="E111" s="52" t="s">
        <v>21</v>
      </c>
      <c r="F111" s="35">
        <v>2026.07</v>
      </c>
      <c r="G111" s="32">
        <v>945.11</v>
      </c>
      <c r="H111" s="36">
        <v>2150</v>
      </c>
      <c r="I111" s="37">
        <v>306.48</v>
      </c>
      <c r="J111" s="38">
        <v>11.49</v>
      </c>
      <c r="K111" s="37">
        <v>76.62</v>
      </c>
      <c r="L111" s="38">
        <f t="shared" si="9"/>
        <v>394.59</v>
      </c>
      <c r="M111" s="32">
        <v>1755.41</v>
      </c>
      <c r="N111" s="32">
        <f>G111+L111</f>
        <v>1339.7</v>
      </c>
      <c r="O111" s="39" t="s">
        <v>218</v>
      </c>
      <c r="P111" s="39"/>
    </row>
    <row r="112" s="4" customFormat="1" ht="20" customHeight="1" spans="1:16">
      <c r="A112" s="31">
        <v>108</v>
      </c>
      <c r="B112" s="58" t="s">
        <v>219</v>
      </c>
      <c r="C112" s="62" t="s">
        <v>19</v>
      </c>
      <c r="D112" s="33" t="s">
        <v>220</v>
      </c>
      <c r="E112" s="52" t="s">
        <v>21</v>
      </c>
      <c r="F112" s="35">
        <v>2026.07</v>
      </c>
      <c r="G112" s="32">
        <v>945.11</v>
      </c>
      <c r="H112" s="36">
        <v>2150</v>
      </c>
      <c r="I112" s="37">
        <v>306.48</v>
      </c>
      <c r="J112" s="38">
        <v>11.49</v>
      </c>
      <c r="K112" s="37">
        <v>76.62</v>
      </c>
      <c r="L112" s="38">
        <f t="shared" si="9"/>
        <v>394.59</v>
      </c>
      <c r="M112" s="32">
        <v>1755.41</v>
      </c>
      <c r="N112" s="32">
        <f>G112+L112</f>
        <v>1339.7</v>
      </c>
      <c r="O112" s="39" t="s">
        <v>221</v>
      </c>
      <c r="P112" s="39"/>
    </row>
    <row r="113" s="4" customFormat="1" ht="20" customHeight="1" spans="1:16">
      <c r="A113" s="31">
        <v>109</v>
      </c>
      <c r="B113" s="58" t="s">
        <v>222</v>
      </c>
      <c r="C113" s="62" t="s">
        <v>19</v>
      </c>
      <c r="D113" s="33" t="s">
        <v>130</v>
      </c>
      <c r="E113" s="34" t="s">
        <v>21</v>
      </c>
      <c r="F113" s="35">
        <v>2026.07</v>
      </c>
      <c r="G113" s="32">
        <v>945.11</v>
      </c>
      <c r="H113" s="36">
        <v>2150</v>
      </c>
      <c r="I113" s="37">
        <v>306.48</v>
      </c>
      <c r="J113" s="38">
        <v>11.49</v>
      </c>
      <c r="K113" s="37">
        <v>76.62</v>
      </c>
      <c r="L113" s="38">
        <f t="shared" si="9"/>
        <v>394.59</v>
      </c>
      <c r="M113" s="32">
        <v>1755.41</v>
      </c>
      <c r="N113" s="32">
        <f>G113+L113</f>
        <v>1339.7</v>
      </c>
      <c r="O113" s="39" t="s">
        <v>221</v>
      </c>
      <c r="P113" s="39"/>
    </row>
    <row r="114" s="4" customFormat="1" ht="20" customHeight="1" spans="1:16">
      <c r="A114" s="31">
        <v>110</v>
      </c>
      <c r="B114" s="58" t="s">
        <v>223</v>
      </c>
      <c r="C114" s="62" t="s">
        <v>19</v>
      </c>
      <c r="D114" s="33" t="s">
        <v>224</v>
      </c>
      <c r="E114" s="52" t="s">
        <v>21</v>
      </c>
      <c r="F114" s="35">
        <v>2026.07</v>
      </c>
      <c r="G114" s="32">
        <v>945.11</v>
      </c>
      <c r="H114" s="36">
        <v>2150</v>
      </c>
      <c r="I114" s="37">
        <v>306.48</v>
      </c>
      <c r="J114" s="38">
        <v>11.49</v>
      </c>
      <c r="K114" s="37">
        <v>76.62</v>
      </c>
      <c r="L114" s="38">
        <f t="shared" si="9"/>
        <v>394.59</v>
      </c>
      <c r="M114" s="32">
        <v>1755.41</v>
      </c>
      <c r="N114" s="32">
        <f>G114+L114</f>
        <v>1339.7</v>
      </c>
      <c r="O114" s="39" t="s">
        <v>221</v>
      </c>
      <c r="P114" s="39"/>
    </row>
    <row r="115" s="4" customFormat="1" ht="20" customHeight="1" spans="1:16">
      <c r="A115" s="31">
        <v>111</v>
      </c>
      <c r="B115" s="58" t="s">
        <v>225</v>
      </c>
      <c r="C115" s="62" t="s">
        <v>19</v>
      </c>
      <c r="D115" s="33" t="s">
        <v>216</v>
      </c>
      <c r="E115" s="34" t="s">
        <v>21</v>
      </c>
      <c r="F115" s="35">
        <v>2026.07</v>
      </c>
      <c r="G115" s="32">
        <v>945.11</v>
      </c>
      <c r="H115" s="36">
        <v>2150</v>
      </c>
      <c r="I115" s="37">
        <v>306.48</v>
      </c>
      <c r="J115" s="38">
        <v>11.49</v>
      </c>
      <c r="K115" s="37">
        <v>76.62</v>
      </c>
      <c r="L115" s="38">
        <f t="shared" si="9"/>
        <v>394.59</v>
      </c>
      <c r="M115" s="32">
        <v>1755.41</v>
      </c>
      <c r="N115" s="32">
        <f>G115+L115</f>
        <v>1339.7</v>
      </c>
      <c r="O115" s="39" t="s">
        <v>221</v>
      </c>
      <c r="P115" s="39"/>
    </row>
    <row r="116" s="4" customFormat="1" ht="20" customHeight="1" spans="1:16">
      <c r="A116" s="31">
        <v>112</v>
      </c>
      <c r="B116" s="58" t="s">
        <v>226</v>
      </c>
      <c r="C116" s="62" t="s">
        <v>19</v>
      </c>
      <c r="D116" s="33" t="s">
        <v>227</v>
      </c>
      <c r="E116" s="34" t="s">
        <v>21</v>
      </c>
      <c r="F116" s="35">
        <v>2026.07</v>
      </c>
      <c r="G116" s="32">
        <v>945.11</v>
      </c>
      <c r="H116" s="36">
        <v>2150</v>
      </c>
      <c r="I116" s="37">
        <v>306.48</v>
      </c>
      <c r="J116" s="38">
        <v>11.49</v>
      </c>
      <c r="K116" s="37">
        <v>76.62</v>
      </c>
      <c r="L116" s="38">
        <f t="shared" si="9"/>
        <v>394.59</v>
      </c>
      <c r="M116" s="32">
        <v>1755.41</v>
      </c>
      <c r="N116" s="32">
        <f>G116+L116</f>
        <v>1339.7</v>
      </c>
      <c r="O116" s="39" t="s">
        <v>59</v>
      </c>
      <c r="P116" s="39"/>
    </row>
    <row r="117" s="4" customFormat="1" ht="20" customHeight="1" spans="1:16">
      <c r="A117" s="31">
        <v>113</v>
      </c>
      <c r="B117" s="58" t="s">
        <v>228</v>
      </c>
      <c r="C117" s="62" t="s">
        <v>19</v>
      </c>
      <c r="D117" s="33" t="s">
        <v>229</v>
      </c>
      <c r="E117" s="52" t="s">
        <v>21</v>
      </c>
      <c r="F117" s="35">
        <v>2026.07</v>
      </c>
      <c r="G117" s="32">
        <v>945.11</v>
      </c>
      <c r="H117" s="36">
        <v>2150</v>
      </c>
      <c r="I117" s="37">
        <v>306.48</v>
      </c>
      <c r="J117" s="38">
        <v>11.49</v>
      </c>
      <c r="K117" s="37">
        <v>76.62</v>
      </c>
      <c r="L117" s="38">
        <f t="shared" si="9"/>
        <v>394.59</v>
      </c>
      <c r="M117" s="32">
        <v>1755.41</v>
      </c>
      <c r="N117" s="32">
        <f>G117+L117</f>
        <v>1339.7</v>
      </c>
      <c r="O117" s="39" t="s">
        <v>59</v>
      </c>
      <c r="P117" s="39"/>
    </row>
    <row r="118" s="4" customFormat="1" ht="20" customHeight="1" spans="1:16">
      <c r="A118" s="31">
        <v>114</v>
      </c>
      <c r="B118" s="63" t="s">
        <v>230</v>
      </c>
      <c r="C118" s="62" t="s">
        <v>19</v>
      </c>
      <c r="D118" s="33" t="s">
        <v>231</v>
      </c>
      <c r="E118" s="52" t="s">
        <v>21</v>
      </c>
      <c r="F118" s="35">
        <v>2026.07</v>
      </c>
      <c r="G118" s="32">
        <v>945.11</v>
      </c>
      <c r="H118" s="36">
        <v>2150</v>
      </c>
      <c r="I118" s="37">
        <v>306.48</v>
      </c>
      <c r="J118" s="38">
        <v>11.49</v>
      </c>
      <c r="K118" s="37">
        <v>76.62</v>
      </c>
      <c r="L118" s="38">
        <f t="shared" si="9"/>
        <v>394.59</v>
      </c>
      <c r="M118" s="32">
        <v>1755.41</v>
      </c>
      <c r="N118" s="32">
        <f>G118+L118</f>
        <v>1339.7</v>
      </c>
      <c r="O118" s="39" t="s">
        <v>232</v>
      </c>
      <c r="P118" s="39"/>
    </row>
    <row r="119" s="4" customFormat="1" ht="20" customHeight="1" spans="1:16">
      <c r="A119" s="31">
        <v>115</v>
      </c>
      <c r="B119" s="58" t="s">
        <v>233</v>
      </c>
      <c r="C119" s="59" t="s">
        <v>68</v>
      </c>
      <c r="D119" s="33" t="s">
        <v>234</v>
      </c>
      <c r="E119" s="34" t="s">
        <v>21</v>
      </c>
      <c r="F119" s="35">
        <v>2026.07</v>
      </c>
      <c r="G119" s="32">
        <v>945.11</v>
      </c>
      <c r="H119" s="36">
        <v>2150</v>
      </c>
      <c r="I119" s="37">
        <v>306.48</v>
      </c>
      <c r="J119" s="38">
        <v>11.49</v>
      </c>
      <c r="K119" s="37">
        <v>76.62</v>
      </c>
      <c r="L119" s="38">
        <f t="shared" si="9"/>
        <v>394.59</v>
      </c>
      <c r="M119" s="32">
        <v>1755.41</v>
      </c>
      <c r="N119" s="32">
        <f>G119+L119</f>
        <v>1339.7</v>
      </c>
      <c r="O119" s="39" t="s">
        <v>235</v>
      </c>
      <c r="P119" s="39"/>
    </row>
    <row r="120" s="4" customFormat="1" ht="20" customHeight="1" spans="1:16">
      <c r="A120" s="31">
        <v>116</v>
      </c>
      <c r="B120" s="58" t="s">
        <v>236</v>
      </c>
      <c r="C120" s="62" t="s">
        <v>19</v>
      </c>
      <c r="D120" s="33" t="s">
        <v>78</v>
      </c>
      <c r="E120" s="52" t="s">
        <v>21</v>
      </c>
      <c r="F120" s="35">
        <v>2026.07</v>
      </c>
      <c r="G120" s="32">
        <v>945.11</v>
      </c>
      <c r="H120" s="36">
        <v>2150</v>
      </c>
      <c r="I120" s="37">
        <v>306.48</v>
      </c>
      <c r="J120" s="38">
        <v>11.49</v>
      </c>
      <c r="K120" s="37">
        <v>76.62</v>
      </c>
      <c r="L120" s="38">
        <f t="shared" si="9"/>
        <v>394.59</v>
      </c>
      <c r="M120" s="32">
        <v>1755.41</v>
      </c>
      <c r="N120" s="32">
        <f>G120+L120</f>
        <v>1339.7</v>
      </c>
      <c r="O120" s="39" t="s">
        <v>235</v>
      </c>
      <c r="P120" s="39"/>
    </row>
    <row r="121" s="4" customFormat="1" ht="20" customHeight="1" spans="1:16">
      <c r="A121" s="31">
        <v>117</v>
      </c>
      <c r="B121" s="58" t="s">
        <v>237</v>
      </c>
      <c r="C121" s="62" t="s">
        <v>19</v>
      </c>
      <c r="D121" s="33" t="s">
        <v>150</v>
      </c>
      <c r="E121" s="34" t="s">
        <v>21</v>
      </c>
      <c r="F121" s="35">
        <v>2026.07</v>
      </c>
      <c r="G121" s="32">
        <v>945.11</v>
      </c>
      <c r="H121" s="36">
        <v>2150</v>
      </c>
      <c r="I121" s="37">
        <v>306.48</v>
      </c>
      <c r="J121" s="38">
        <v>11.49</v>
      </c>
      <c r="K121" s="37">
        <v>76.62</v>
      </c>
      <c r="L121" s="38">
        <f t="shared" si="9"/>
        <v>394.59</v>
      </c>
      <c r="M121" s="32">
        <v>1755.41</v>
      </c>
      <c r="N121" s="32">
        <f>G121+L121</f>
        <v>1339.7</v>
      </c>
      <c r="O121" s="39" t="s">
        <v>238</v>
      </c>
      <c r="P121" s="39"/>
    </row>
    <row r="122" s="4" customFormat="1" ht="20" customHeight="1" spans="1:16">
      <c r="A122" s="31">
        <v>118</v>
      </c>
      <c r="B122" s="58" t="s">
        <v>239</v>
      </c>
      <c r="C122" s="62" t="s">
        <v>19</v>
      </c>
      <c r="D122" s="33" t="s">
        <v>61</v>
      </c>
      <c r="E122" s="34" t="s">
        <v>21</v>
      </c>
      <c r="F122" s="35">
        <v>2026.07</v>
      </c>
      <c r="G122" s="32">
        <v>945.11</v>
      </c>
      <c r="H122" s="36">
        <v>2150</v>
      </c>
      <c r="I122" s="37">
        <v>306.48</v>
      </c>
      <c r="J122" s="38">
        <v>11.49</v>
      </c>
      <c r="K122" s="37">
        <v>76.62</v>
      </c>
      <c r="L122" s="38">
        <f t="shared" si="9"/>
        <v>394.59</v>
      </c>
      <c r="M122" s="32">
        <v>1755.41</v>
      </c>
      <c r="N122" s="32">
        <f t="shared" ref="N122:N160" si="10">G122+L122</f>
        <v>1339.7</v>
      </c>
      <c r="O122" s="39" t="s">
        <v>238</v>
      </c>
      <c r="P122" s="39"/>
    </row>
    <row r="123" s="4" customFormat="1" ht="20" customHeight="1" spans="1:16">
      <c r="A123" s="31">
        <v>119</v>
      </c>
      <c r="B123" s="58" t="s">
        <v>240</v>
      </c>
      <c r="C123" s="62" t="s">
        <v>19</v>
      </c>
      <c r="D123" s="33" t="s">
        <v>106</v>
      </c>
      <c r="E123" s="52" t="s">
        <v>21</v>
      </c>
      <c r="F123" s="35">
        <v>2026.07</v>
      </c>
      <c r="G123" s="32">
        <v>945.11</v>
      </c>
      <c r="H123" s="36">
        <v>2150</v>
      </c>
      <c r="I123" s="37">
        <v>306.48</v>
      </c>
      <c r="J123" s="38">
        <v>11.49</v>
      </c>
      <c r="K123" s="37">
        <v>76.62</v>
      </c>
      <c r="L123" s="38">
        <f t="shared" si="9"/>
        <v>394.59</v>
      </c>
      <c r="M123" s="32">
        <v>1755.41</v>
      </c>
      <c r="N123" s="32">
        <f t="shared" si="10"/>
        <v>1339.7</v>
      </c>
      <c r="O123" s="39" t="s">
        <v>238</v>
      </c>
      <c r="P123" s="39"/>
    </row>
    <row r="124" s="5" customFormat="1" ht="20" customHeight="1" spans="1:16">
      <c r="A124" s="31">
        <v>120</v>
      </c>
      <c r="B124" s="58" t="s">
        <v>241</v>
      </c>
      <c r="C124" s="62" t="s">
        <v>19</v>
      </c>
      <c r="D124" s="33" t="s">
        <v>58</v>
      </c>
      <c r="E124" s="34" t="s">
        <v>21</v>
      </c>
      <c r="F124" s="35">
        <v>2026.07</v>
      </c>
      <c r="G124" s="32">
        <v>945.11</v>
      </c>
      <c r="H124" s="36">
        <v>2150</v>
      </c>
      <c r="I124" s="37">
        <v>306.48</v>
      </c>
      <c r="J124" s="38">
        <v>11.49</v>
      </c>
      <c r="K124" s="37">
        <v>76.62</v>
      </c>
      <c r="L124" s="38">
        <f t="shared" si="9"/>
        <v>394.59</v>
      </c>
      <c r="M124" s="32">
        <v>1755.41</v>
      </c>
      <c r="N124" s="32">
        <f t="shared" si="10"/>
        <v>1339.7</v>
      </c>
      <c r="O124" s="32" t="s">
        <v>98</v>
      </c>
      <c r="P124" s="39"/>
    </row>
    <row r="125" s="5" customFormat="1" ht="20" customHeight="1" spans="1:16">
      <c r="A125" s="31">
        <v>121</v>
      </c>
      <c r="B125" s="58" t="s">
        <v>242</v>
      </c>
      <c r="C125" s="62" t="s">
        <v>19</v>
      </c>
      <c r="D125" s="33" t="s">
        <v>24</v>
      </c>
      <c r="E125" s="52" t="s">
        <v>21</v>
      </c>
      <c r="F125" s="35">
        <v>2026.07</v>
      </c>
      <c r="G125" s="32">
        <v>945.11</v>
      </c>
      <c r="H125" s="36">
        <v>2150</v>
      </c>
      <c r="I125" s="37">
        <v>306.48</v>
      </c>
      <c r="J125" s="38">
        <v>11.49</v>
      </c>
      <c r="K125" s="37">
        <v>76.62</v>
      </c>
      <c r="L125" s="38">
        <f t="shared" si="9"/>
        <v>394.59</v>
      </c>
      <c r="M125" s="32">
        <v>1755.41</v>
      </c>
      <c r="N125" s="32">
        <f t="shared" si="10"/>
        <v>1339.7</v>
      </c>
      <c r="O125" s="32" t="s">
        <v>98</v>
      </c>
      <c r="P125" s="39"/>
    </row>
    <row r="126" s="5" customFormat="1" ht="20" customHeight="1" spans="1:16">
      <c r="A126" s="31">
        <v>122</v>
      </c>
      <c r="B126" s="58" t="s">
        <v>243</v>
      </c>
      <c r="C126" s="59" t="s">
        <v>68</v>
      </c>
      <c r="D126" s="33" t="s">
        <v>244</v>
      </c>
      <c r="E126" s="34" t="s">
        <v>21</v>
      </c>
      <c r="F126" s="35">
        <v>2026.07</v>
      </c>
      <c r="G126" s="32">
        <v>945.11</v>
      </c>
      <c r="H126" s="36">
        <v>2150</v>
      </c>
      <c r="I126" s="37">
        <v>306.48</v>
      </c>
      <c r="J126" s="38">
        <v>11.49</v>
      </c>
      <c r="K126" s="37">
        <v>76.62</v>
      </c>
      <c r="L126" s="38">
        <f t="shared" si="9"/>
        <v>394.59</v>
      </c>
      <c r="M126" s="32">
        <v>1755.41</v>
      </c>
      <c r="N126" s="32">
        <f t="shared" si="10"/>
        <v>1339.7</v>
      </c>
      <c r="O126" s="33" t="s">
        <v>245</v>
      </c>
      <c r="P126" s="39"/>
    </row>
    <row r="127" s="6" customFormat="1" ht="20" customHeight="1" spans="1:16">
      <c r="A127" s="31">
        <v>123</v>
      </c>
      <c r="B127" s="32" t="s">
        <v>246</v>
      </c>
      <c r="C127" s="32" t="s">
        <v>19</v>
      </c>
      <c r="D127" s="33" t="s">
        <v>247</v>
      </c>
      <c r="E127" s="34" t="s">
        <v>21</v>
      </c>
      <c r="F127" s="35">
        <v>2026.07</v>
      </c>
      <c r="G127" s="32">
        <v>945.11</v>
      </c>
      <c r="H127" s="36">
        <v>2150</v>
      </c>
      <c r="I127" s="37">
        <v>306.48</v>
      </c>
      <c r="J127" s="38">
        <v>11.49</v>
      </c>
      <c r="K127" s="37">
        <v>76.62</v>
      </c>
      <c r="L127" s="38">
        <f t="shared" si="9"/>
        <v>394.59</v>
      </c>
      <c r="M127" s="32">
        <v>1755.41</v>
      </c>
      <c r="N127" s="32">
        <f t="shared" si="10"/>
        <v>1339.7</v>
      </c>
      <c r="O127" s="34" t="s">
        <v>48</v>
      </c>
      <c r="P127" s="39"/>
    </row>
    <row r="128" s="6" customFormat="1" ht="20" customHeight="1" spans="1:16">
      <c r="A128" s="31">
        <v>124</v>
      </c>
      <c r="B128" s="32" t="s">
        <v>248</v>
      </c>
      <c r="C128" s="32" t="s">
        <v>68</v>
      </c>
      <c r="D128" s="33" t="s">
        <v>249</v>
      </c>
      <c r="E128" s="34" t="s">
        <v>21</v>
      </c>
      <c r="F128" s="35">
        <v>2026.07</v>
      </c>
      <c r="G128" s="32">
        <v>945.11</v>
      </c>
      <c r="H128" s="36">
        <v>2150</v>
      </c>
      <c r="I128" s="37">
        <v>306.48</v>
      </c>
      <c r="J128" s="38">
        <v>11.49</v>
      </c>
      <c r="K128" s="37">
        <v>76.62</v>
      </c>
      <c r="L128" s="38">
        <f t="shared" si="9"/>
        <v>394.59</v>
      </c>
      <c r="M128" s="32">
        <v>1755.41</v>
      </c>
      <c r="N128" s="32">
        <f t="shared" si="10"/>
        <v>1339.7</v>
      </c>
      <c r="O128" s="34" t="s">
        <v>48</v>
      </c>
      <c r="P128" s="39"/>
    </row>
    <row r="129" s="6" customFormat="1" ht="20" customHeight="1" spans="1:16">
      <c r="A129" s="31">
        <v>125</v>
      </c>
      <c r="B129" s="32" t="s">
        <v>250</v>
      </c>
      <c r="C129" s="32" t="s">
        <v>19</v>
      </c>
      <c r="D129" s="33" t="s">
        <v>94</v>
      </c>
      <c r="E129" s="34" t="s">
        <v>21</v>
      </c>
      <c r="F129" s="35">
        <v>2026.07</v>
      </c>
      <c r="G129" s="32">
        <v>945.11</v>
      </c>
      <c r="H129" s="36">
        <v>2150</v>
      </c>
      <c r="I129" s="37">
        <v>306.48</v>
      </c>
      <c r="J129" s="38">
        <v>11.49</v>
      </c>
      <c r="K129" s="37">
        <v>76.62</v>
      </c>
      <c r="L129" s="38">
        <f t="shared" ref="L129:L171" si="11">SUBTOTAL(9,I129:K129)</f>
        <v>394.59</v>
      </c>
      <c r="M129" s="32">
        <v>1755.41</v>
      </c>
      <c r="N129" s="32">
        <f t="shared" si="10"/>
        <v>1339.7</v>
      </c>
      <c r="O129" s="34" t="s">
        <v>251</v>
      </c>
      <c r="P129" s="39"/>
    </row>
    <row r="130" s="6" customFormat="1" ht="20" customHeight="1" spans="1:16">
      <c r="A130" s="31">
        <v>126</v>
      </c>
      <c r="B130" s="32" t="s">
        <v>252</v>
      </c>
      <c r="C130" s="32" t="s">
        <v>19</v>
      </c>
      <c r="D130" s="33" t="s">
        <v>47</v>
      </c>
      <c r="E130" s="34" t="s">
        <v>21</v>
      </c>
      <c r="F130" s="35">
        <v>2026.07</v>
      </c>
      <c r="G130" s="32">
        <v>945.11</v>
      </c>
      <c r="H130" s="36">
        <v>2150</v>
      </c>
      <c r="I130" s="37">
        <v>306.48</v>
      </c>
      <c r="J130" s="38">
        <v>11.49</v>
      </c>
      <c r="K130" s="37">
        <v>76.62</v>
      </c>
      <c r="L130" s="38">
        <f t="shared" si="11"/>
        <v>394.59</v>
      </c>
      <c r="M130" s="32">
        <v>1755.41</v>
      </c>
      <c r="N130" s="32">
        <f t="shared" si="10"/>
        <v>1339.7</v>
      </c>
      <c r="O130" s="34" t="s">
        <v>251</v>
      </c>
      <c r="P130" s="39"/>
    </row>
    <row r="131" s="6" customFormat="1" ht="20" customHeight="1" spans="1:16">
      <c r="A131" s="31">
        <v>127</v>
      </c>
      <c r="B131" s="32" t="s">
        <v>253</v>
      </c>
      <c r="C131" s="32" t="s">
        <v>19</v>
      </c>
      <c r="D131" s="33" t="s">
        <v>227</v>
      </c>
      <c r="E131" s="34" t="s">
        <v>21</v>
      </c>
      <c r="F131" s="35">
        <v>2026.07</v>
      </c>
      <c r="G131" s="32">
        <v>945.11</v>
      </c>
      <c r="H131" s="36">
        <v>2150</v>
      </c>
      <c r="I131" s="37">
        <v>306.48</v>
      </c>
      <c r="J131" s="38">
        <v>11.49</v>
      </c>
      <c r="K131" s="37">
        <v>76.62</v>
      </c>
      <c r="L131" s="38">
        <f t="shared" si="11"/>
        <v>394.59</v>
      </c>
      <c r="M131" s="32">
        <v>1755.41</v>
      </c>
      <c r="N131" s="32">
        <f t="shared" si="10"/>
        <v>1339.7</v>
      </c>
      <c r="O131" s="34" t="s">
        <v>254</v>
      </c>
      <c r="P131" s="39"/>
    </row>
    <row r="132" s="6" customFormat="1" ht="20" customHeight="1" spans="1:16">
      <c r="A132" s="31">
        <v>128</v>
      </c>
      <c r="B132" s="32" t="s">
        <v>255</v>
      </c>
      <c r="C132" s="32" t="s">
        <v>19</v>
      </c>
      <c r="D132" s="33" t="s">
        <v>256</v>
      </c>
      <c r="E132" s="34" t="s">
        <v>21</v>
      </c>
      <c r="F132" s="35">
        <v>2026.07</v>
      </c>
      <c r="G132" s="32">
        <v>945.11</v>
      </c>
      <c r="H132" s="36">
        <v>2150</v>
      </c>
      <c r="I132" s="37">
        <v>306.48</v>
      </c>
      <c r="J132" s="38">
        <v>11.49</v>
      </c>
      <c r="K132" s="37">
        <v>76.62</v>
      </c>
      <c r="L132" s="38">
        <f t="shared" si="11"/>
        <v>394.59</v>
      </c>
      <c r="M132" s="32">
        <v>1755.41</v>
      </c>
      <c r="N132" s="32">
        <f t="shared" si="10"/>
        <v>1339.7</v>
      </c>
      <c r="O132" s="34" t="s">
        <v>254</v>
      </c>
      <c r="P132" s="39"/>
    </row>
    <row r="133" s="6" customFormat="1" ht="20" customHeight="1" spans="1:16">
      <c r="A133" s="31">
        <v>129</v>
      </c>
      <c r="B133" s="39" t="s">
        <v>257</v>
      </c>
      <c r="C133" s="39" t="s">
        <v>19</v>
      </c>
      <c r="D133" s="33" t="s">
        <v>130</v>
      </c>
      <c r="E133" s="34" t="s">
        <v>21</v>
      </c>
      <c r="F133" s="35">
        <v>2026.07</v>
      </c>
      <c r="G133" s="32">
        <v>945.11</v>
      </c>
      <c r="H133" s="36">
        <v>2150</v>
      </c>
      <c r="I133" s="37">
        <v>306.48</v>
      </c>
      <c r="J133" s="38">
        <v>11.49</v>
      </c>
      <c r="K133" s="37">
        <v>76.62</v>
      </c>
      <c r="L133" s="38">
        <f t="shared" si="11"/>
        <v>394.59</v>
      </c>
      <c r="M133" s="32">
        <v>1755.41</v>
      </c>
      <c r="N133" s="32">
        <f t="shared" si="10"/>
        <v>1339.7</v>
      </c>
      <c r="O133" s="34" t="s">
        <v>258</v>
      </c>
      <c r="P133" s="39"/>
    </row>
    <row r="134" s="6" customFormat="1" ht="20" customHeight="1" spans="1:16">
      <c r="A134" s="31">
        <v>130</v>
      </c>
      <c r="B134" s="39" t="s">
        <v>259</v>
      </c>
      <c r="C134" s="39" t="s">
        <v>19</v>
      </c>
      <c r="D134" s="33" t="s">
        <v>247</v>
      </c>
      <c r="E134" s="34" t="s">
        <v>21</v>
      </c>
      <c r="F134" s="35">
        <v>2026.07</v>
      </c>
      <c r="G134" s="32">
        <v>945.11</v>
      </c>
      <c r="H134" s="36">
        <v>2150</v>
      </c>
      <c r="I134" s="37">
        <v>306.48</v>
      </c>
      <c r="J134" s="38">
        <v>11.49</v>
      </c>
      <c r="K134" s="37">
        <v>76.62</v>
      </c>
      <c r="L134" s="38">
        <f t="shared" si="11"/>
        <v>394.59</v>
      </c>
      <c r="M134" s="32">
        <v>1755.41</v>
      </c>
      <c r="N134" s="32">
        <f t="shared" si="10"/>
        <v>1339.7</v>
      </c>
      <c r="O134" s="34" t="s">
        <v>258</v>
      </c>
      <c r="P134" s="39"/>
    </row>
    <row r="135" s="6" customFormat="1" ht="20" customHeight="1" spans="1:16">
      <c r="A135" s="31">
        <v>131</v>
      </c>
      <c r="B135" s="39" t="s">
        <v>260</v>
      </c>
      <c r="C135" s="39" t="s">
        <v>68</v>
      </c>
      <c r="D135" s="33" t="s">
        <v>261</v>
      </c>
      <c r="E135" s="34" t="s">
        <v>21</v>
      </c>
      <c r="F135" s="35">
        <v>2026.07</v>
      </c>
      <c r="G135" s="32">
        <v>945.11</v>
      </c>
      <c r="H135" s="36">
        <v>2150</v>
      </c>
      <c r="I135" s="37">
        <v>306.48</v>
      </c>
      <c r="J135" s="38">
        <v>11.49</v>
      </c>
      <c r="K135" s="37">
        <v>76.62</v>
      </c>
      <c r="L135" s="38">
        <f t="shared" si="11"/>
        <v>394.59</v>
      </c>
      <c r="M135" s="32">
        <v>1755.41</v>
      </c>
      <c r="N135" s="32">
        <f t="shared" si="10"/>
        <v>1339.7</v>
      </c>
      <c r="O135" s="34" t="s">
        <v>258</v>
      </c>
      <c r="P135" s="39"/>
    </row>
    <row r="136" s="6" customFormat="1" ht="20" customHeight="1" spans="1:16">
      <c r="A136" s="31">
        <v>132</v>
      </c>
      <c r="B136" s="39" t="s">
        <v>262</v>
      </c>
      <c r="C136" s="39" t="s">
        <v>19</v>
      </c>
      <c r="D136" s="33" t="s">
        <v>263</v>
      </c>
      <c r="E136" s="34" t="s">
        <v>21</v>
      </c>
      <c r="F136" s="35">
        <v>2026.07</v>
      </c>
      <c r="G136" s="32">
        <v>945.11</v>
      </c>
      <c r="H136" s="36">
        <v>2150</v>
      </c>
      <c r="I136" s="37">
        <v>306.48</v>
      </c>
      <c r="J136" s="38">
        <v>11.49</v>
      </c>
      <c r="K136" s="37">
        <v>76.62</v>
      </c>
      <c r="L136" s="38">
        <f t="shared" si="11"/>
        <v>394.59</v>
      </c>
      <c r="M136" s="32">
        <v>1755.41</v>
      </c>
      <c r="N136" s="32">
        <f t="shared" si="10"/>
        <v>1339.7</v>
      </c>
      <c r="O136" s="34" t="s">
        <v>258</v>
      </c>
      <c r="P136" s="39"/>
    </row>
    <row r="137" s="6" customFormat="1" ht="20" customHeight="1" spans="1:16">
      <c r="A137" s="31">
        <v>133</v>
      </c>
      <c r="B137" s="32" t="s">
        <v>264</v>
      </c>
      <c r="C137" s="32" t="s">
        <v>19</v>
      </c>
      <c r="D137" s="33" t="s">
        <v>265</v>
      </c>
      <c r="E137" s="34" t="s">
        <v>21</v>
      </c>
      <c r="F137" s="35">
        <v>2026.07</v>
      </c>
      <c r="G137" s="32">
        <v>945.11</v>
      </c>
      <c r="H137" s="36">
        <v>2150</v>
      </c>
      <c r="I137" s="37">
        <v>306.48</v>
      </c>
      <c r="J137" s="38">
        <v>11.49</v>
      </c>
      <c r="K137" s="37">
        <v>76.62</v>
      </c>
      <c r="L137" s="38">
        <f t="shared" si="11"/>
        <v>394.59</v>
      </c>
      <c r="M137" s="32">
        <v>1755.41</v>
      </c>
      <c r="N137" s="32">
        <f t="shared" si="10"/>
        <v>1339.7</v>
      </c>
      <c r="O137" s="34" t="s">
        <v>92</v>
      </c>
      <c r="P137" s="39"/>
    </row>
    <row r="138" s="6" customFormat="1" ht="20" customHeight="1" spans="1:16">
      <c r="A138" s="31">
        <v>134</v>
      </c>
      <c r="B138" s="32" t="s">
        <v>266</v>
      </c>
      <c r="C138" s="32" t="s">
        <v>19</v>
      </c>
      <c r="D138" s="33" t="s">
        <v>78</v>
      </c>
      <c r="E138" s="34" t="s">
        <v>21</v>
      </c>
      <c r="F138" s="35">
        <v>2026.07</v>
      </c>
      <c r="G138" s="32">
        <v>945.11</v>
      </c>
      <c r="H138" s="36">
        <v>2150</v>
      </c>
      <c r="I138" s="37">
        <v>306.48</v>
      </c>
      <c r="J138" s="38">
        <v>11.49</v>
      </c>
      <c r="K138" s="37">
        <v>76.62</v>
      </c>
      <c r="L138" s="38">
        <f t="shared" si="11"/>
        <v>394.59</v>
      </c>
      <c r="M138" s="32">
        <v>1755.41</v>
      </c>
      <c r="N138" s="32">
        <f t="shared" si="10"/>
        <v>1339.7</v>
      </c>
      <c r="O138" s="34" t="s">
        <v>92</v>
      </c>
      <c r="P138" s="39"/>
    </row>
    <row r="139" s="6" customFormat="1" ht="20" customHeight="1" spans="1:16">
      <c r="A139" s="31">
        <v>135</v>
      </c>
      <c r="B139" s="45" t="s">
        <v>267</v>
      </c>
      <c r="C139" s="45" t="s">
        <v>19</v>
      </c>
      <c r="D139" s="33" t="s">
        <v>268</v>
      </c>
      <c r="E139" s="34" t="s">
        <v>21</v>
      </c>
      <c r="F139" s="35">
        <v>2026.07</v>
      </c>
      <c r="G139" s="32">
        <v>945.11</v>
      </c>
      <c r="H139" s="36">
        <v>2150</v>
      </c>
      <c r="I139" s="37">
        <v>306.48</v>
      </c>
      <c r="J139" s="38">
        <v>11.49</v>
      </c>
      <c r="K139" s="37">
        <v>76.62</v>
      </c>
      <c r="L139" s="38">
        <f t="shared" si="11"/>
        <v>394.59</v>
      </c>
      <c r="M139" s="32">
        <v>1755.41</v>
      </c>
      <c r="N139" s="32">
        <f t="shared" si="10"/>
        <v>1339.7</v>
      </c>
      <c r="O139" s="34" t="s">
        <v>269</v>
      </c>
      <c r="P139" s="39"/>
    </row>
    <row r="140" s="6" customFormat="1" ht="20" customHeight="1" spans="1:16">
      <c r="A140" s="31">
        <v>136</v>
      </c>
      <c r="B140" s="64" t="s">
        <v>270</v>
      </c>
      <c r="C140" s="64" t="s">
        <v>68</v>
      </c>
      <c r="D140" s="33" t="s">
        <v>271</v>
      </c>
      <c r="E140" s="34" t="s">
        <v>21</v>
      </c>
      <c r="F140" s="35">
        <v>2026.07</v>
      </c>
      <c r="G140" s="32">
        <v>945.11</v>
      </c>
      <c r="H140" s="36">
        <v>2150</v>
      </c>
      <c r="I140" s="37">
        <v>306.48</v>
      </c>
      <c r="J140" s="38">
        <v>11.49</v>
      </c>
      <c r="K140" s="37">
        <v>76.62</v>
      </c>
      <c r="L140" s="38">
        <f t="shared" si="11"/>
        <v>394.59</v>
      </c>
      <c r="M140" s="32">
        <v>1755.41</v>
      </c>
      <c r="N140" s="32">
        <f t="shared" si="10"/>
        <v>1339.7</v>
      </c>
      <c r="O140" s="34" t="s">
        <v>269</v>
      </c>
      <c r="P140" s="39"/>
    </row>
    <row r="141" s="6" customFormat="1" ht="20" customHeight="1" spans="1:16">
      <c r="A141" s="31">
        <v>137</v>
      </c>
      <c r="B141" s="54" t="s">
        <v>272</v>
      </c>
      <c r="C141" s="54" t="s">
        <v>19</v>
      </c>
      <c r="D141" s="33" t="s">
        <v>24</v>
      </c>
      <c r="E141" s="34" t="s">
        <v>21</v>
      </c>
      <c r="F141" s="35">
        <v>2026.07</v>
      </c>
      <c r="G141" s="32">
        <v>945.11</v>
      </c>
      <c r="H141" s="36">
        <v>2150</v>
      </c>
      <c r="I141" s="37">
        <v>306.48</v>
      </c>
      <c r="J141" s="38">
        <v>11.49</v>
      </c>
      <c r="K141" s="37">
        <v>76.62</v>
      </c>
      <c r="L141" s="38">
        <f t="shared" si="11"/>
        <v>394.59</v>
      </c>
      <c r="M141" s="32">
        <v>1755.41</v>
      </c>
      <c r="N141" s="32">
        <f t="shared" si="10"/>
        <v>1339.7</v>
      </c>
      <c r="O141" s="34" t="s">
        <v>269</v>
      </c>
      <c r="P141" s="39"/>
    </row>
    <row r="142" s="6" customFormat="1" ht="20" customHeight="1" spans="1:16">
      <c r="A142" s="31">
        <v>138</v>
      </c>
      <c r="B142" s="34" t="s">
        <v>273</v>
      </c>
      <c r="C142" s="34" t="s">
        <v>19</v>
      </c>
      <c r="D142" s="33" t="s">
        <v>61</v>
      </c>
      <c r="E142" s="34" t="s">
        <v>21</v>
      </c>
      <c r="F142" s="35">
        <v>2026.07</v>
      </c>
      <c r="G142" s="32">
        <v>945.11</v>
      </c>
      <c r="H142" s="36">
        <v>2150</v>
      </c>
      <c r="I142" s="37">
        <v>306.48</v>
      </c>
      <c r="J142" s="38">
        <v>11.49</v>
      </c>
      <c r="K142" s="37">
        <v>76.62</v>
      </c>
      <c r="L142" s="38">
        <f t="shared" si="11"/>
        <v>394.59</v>
      </c>
      <c r="M142" s="32">
        <v>1755.41</v>
      </c>
      <c r="N142" s="32">
        <f t="shared" si="10"/>
        <v>1339.7</v>
      </c>
      <c r="O142" s="34" t="s">
        <v>274</v>
      </c>
      <c r="P142" s="39"/>
    </row>
    <row r="143" s="6" customFormat="1" ht="20" customHeight="1" spans="1:16">
      <c r="A143" s="31">
        <v>139</v>
      </c>
      <c r="B143" s="32" t="s">
        <v>275</v>
      </c>
      <c r="C143" s="34" t="s">
        <v>19</v>
      </c>
      <c r="D143" s="33" t="s">
        <v>276</v>
      </c>
      <c r="E143" s="34" t="s">
        <v>21</v>
      </c>
      <c r="F143" s="35">
        <v>2026.07</v>
      </c>
      <c r="G143" s="32">
        <v>945.11</v>
      </c>
      <c r="H143" s="36">
        <v>2150</v>
      </c>
      <c r="I143" s="37">
        <v>306.48</v>
      </c>
      <c r="J143" s="38">
        <v>11.49</v>
      </c>
      <c r="K143" s="37">
        <v>76.62</v>
      </c>
      <c r="L143" s="38">
        <f t="shared" si="11"/>
        <v>394.59</v>
      </c>
      <c r="M143" s="32">
        <v>1755.41</v>
      </c>
      <c r="N143" s="32">
        <f t="shared" si="10"/>
        <v>1339.7</v>
      </c>
      <c r="O143" s="34" t="s">
        <v>274</v>
      </c>
      <c r="P143" s="39"/>
    </row>
    <row r="144" s="6" customFormat="1" ht="20" customHeight="1" spans="1:16">
      <c r="A144" s="31">
        <v>140</v>
      </c>
      <c r="B144" s="65" t="s">
        <v>277</v>
      </c>
      <c r="C144" s="50" t="s">
        <v>19</v>
      </c>
      <c r="D144" s="33" t="s">
        <v>114</v>
      </c>
      <c r="E144" s="34" t="s">
        <v>21</v>
      </c>
      <c r="F144" s="35">
        <v>2026.07</v>
      </c>
      <c r="G144" s="32">
        <v>945.11</v>
      </c>
      <c r="H144" s="36">
        <v>2150</v>
      </c>
      <c r="I144" s="37">
        <v>306.48</v>
      </c>
      <c r="J144" s="38">
        <v>11.49</v>
      </c>
      <c r="K144" s="37">
        <v>76.62</v>
      </c>
      <c r="L144" s="38">
        <f t="shared" si="11"/>
        <v>394.59</v>
      </c>
      <c r="M144" s="32">
        <v>1755.41</v>
      </c>
      <c r="N144" s="32">
        <f t="shared" si="10"/>
        <v>1339.7</v>
      </c>
      <c r="O144" s="39" t="s">
        <v>221</v>
      </c>
      <c r="P144" s="39"/>
    </row>
    <row r="145" s="6" customFormat="1" ht="20" customHeight="1" spans="1:16">
      <c r="A145" s="31">
        <v>141</v>
      </c>
      <c r="B145" s="66" t="s">
        <v>278</v>
      </c>
      <c r="C145" s="66" t="s">
        <v>68</v>
      </c>
      <c r="D145" s="33" t="s">
        <v>279</v>
      </c>
      <c r="E145" s="34" t="s">
        <v>21</v>
      </c>
      <c r="F145" s="35">
        <v>2026.07</v>
      </c>
      <c r="G145" s="32">
        <v>945.11</v>
      </c>
      <c r="H145" s="36">
        <v>2150</v>
      </c>
      <c r="I145" s="37">
        <v>306.48</v>
      </c>
      <c r="J145" s="38">
        <v>11.49</v>
      </c>
      <c r="K145" s="37">
        <v>76.62</v>
      </c>
      <c r="L145" s="38">
        <f t="shared" si="11"/>
        <v>394.59</v>
      </c>
      <c r="M145" s="32">
        <v>1755.41</v>
      </c>
      <c r="N145" s="32">
        <f t="shared" si="10"/>
        <v>1339.7</v>
      </c>
      <c r="O145" s="34" t="s">
        <v>280</v>
      </c>
      <c r="P145" s="39"/>
    </row>
    <row r="146" s="6" customFormat="1" ht="20" customHeight="1" spans="1:16">
      <c r="A146" s="31">
        <v>142</v>
      </c>
      <c r="B146" s="66" t="s">
        <v>281</v>
      </c>
      <c r="C146" s="66" t="s">
        <v>19</v>
      </c>
      <c r="D146" s="33" t="s">
        <v>268</v>
      </c>
      <c r="E146" s="34" t="s">
        <v>21</v>
      </c>
      <c r="F146" s="35">
        <v>2026.07</v>
      </c>
      <c r="G146" s="32">
        <v>945.11</v>
      </c>
      <c r="H146" s="36">
        <v>2150</v>
      </c>
      <c r="I146" s="37">
        <v>306.48</v>
      </c>
      <c r="J146" s="38">
        <v>11.49</v>
      </c>
      <c r="K146" s="37">
        <v>76.62</v>
      </c>
      <c r="L146" s="38">
        <f t="shared" si="11"/>
        <v>394.59</v>
      </c>
      <c r="M146" s="32">
        <v>1755.41</v>
      </c>
      <c r="N146" s="32">
        <f t="shared" si="10"/>
        <v>1339.7</v>
      </c>
      <c r="O146" s="34" t="s">
        <v>280</v>
      </c>
      <c r="P146" s="39"/>
    </row>
    <row r="147" s="6" customFormat="1" ht="20" customHeight="1" spans="1:16">
      <c r="A147" s="31">
        <v>143</v>
      </c>
      <c r="B147" s="43" t="s">
        <v>282</v>
      </c>
      <c r="C147" s="66" t="s">
        <v>19</v>
      </c>
      <c r="D147" s="33" t="s">
        <v>283</v>
      </c>
      <c r="E147" s="34" t="s">
        <v>21</v>
      </c>
      <c r="F147" s="35">
        <v>2026.07</v>
      </c>
      <c r="G147" s="32">
        <v>945.11</v>
      </c>
      <c r="H147" s="36">
        <v>2150</v>
      </c>
      <c r="I147" s="37">
        <v>306.48</v>
      </c>
      <c r="J147" s="38">
        <v>11.49</v>
      </c>
      <c r="K147" s="37">
        <v>76.62</v>
      </c>
      <c r="L147" s="38">
        <f t="shared" si="11"/>
        <v>394.59</v>
      </c>
      <c r="M147" s="32">
        <v>1755.41</v>
      </c>
      <c r="N147" s="32">
        <f t="shared" si="10"/>
        <v>1339.7</v>
      </c>
      <c r="O147" s="34" t="s">
        <v>280</v>
      </c>
      <c r="P147" s="39"/>
    </row>
    <row r="148" s="6" customFormat="1" ht="20" customHeight="1" spans="1:16">
      <c r="A148" s="31">
        <v>144</v>
      </c>
      <c r="B148" s="43" t="s">
        <v>284</v>
      </c>
      <c r="C148" s="66" t="s">
        <v>19</v>
      </c>
      <c r="D148" s="33" t="s">
        <v>61</v>
      </c>
      <c r="E148" s="34" t="s">
        <v>21</v>
      </c>
      <c r="F148" s="35">
        <v>2026.07</v>
      </c>
      <c r="G148" s="32">
        <v>945.11</v>
      </c>
      <c r="H148" s="36">
        <v>2150</v>
      </c>
      <c r="I148" s="37">
        <v>306.48</v>
      </c>
      <c r="J148" s="38">
        <v>11.49</v>
      </c>
      <c r="K148" s="37">
        <v>76.62</v>
      </c>
      <c r="L148" s="38">
        <f t="shared" si="11"/>
        <v>394.59</v>
      </c>
      <c r="M148" s="32">
        <v>1755.41</v>
      </c>
      <c r="N148" s="32">
        <f t="shared" si="10"/>
        <v>1339.7</v>
      </c>
      <c r="O148" s="34" t="s">
        <v>280</v>
      </c>
      <c r="P148" s="39"/>
    </row>
    <row r="149" s="6" customFormat="1" ht="20" customHeight="1" spans="1:16">
      <c r="A149" s="31">
        <v>145</v>
      </c>
      <c r="B149" s="43" t="s">
        <v>285</v>
      </c>
      <c r="C149" s="66" t="s">
        <v>19</v>
      </c>
      <c r="D149" s="33" t="s">
        <v>75</v>
      </c>
      <c r="E149" s="34" t="s">
        <v>21</v>
      </c>
      <c r="F149" s="35">
        <v>2026.07</v>
      </c>
      <c r="G149" s="32">
        <v>945.11</v>
      </c>
      <c r="H149" s="36">
        <v>2150</v>
      </c>
      <c r="I149" s="37">
        <v>306.48</v>
      </c>
      <c r="J149" s="38">
        <v>11.49</v>
      </c>
      <c r="K149" s="37">
        <v>76.62</v>
      </c>
      <c r="L149" s="38">
        <f t="shared" si="11"/>
        <v>394.59</v>
      </c>
      <c r="M149" s="32">
        <v>1755.41</v>
      </c>
      <c r="N149" s="32">
        <f t="shared" si="10"/>
        <v>1339.7</v>
      </c>
      <c r="O149" s="34" t="s">
        <v>280</v>
      </c>
      <c r="P149" s="39"/>
    </row>
    <row r="150" s="6" customFormat="1" ht="20" customHeight="1" spans="1:16">
      <c r="A150" s="31">
        <v>146</v>
      </c>
      <c r="B150" s="32" t="s">
        <v>286</v>
      </c>
      <c r="C150" s="32" t="s">
        <v>19</v>
      </c>
      <c r="D150" s="33" t="s">
        <v>106</v>
      </c>
      <c r="E150" s="34" t="s">
        <v>21</v>
      </c>
      <c r="F150" s="35">
        <v>2026.07</v>
      </c>
      <c r="G150" s="32">
        <v>945.11</v>
      </c>
      <c r="H150" s="36">
        <v>2150</v>
      </c>
      <c r="I150" s="37">
        <v>306.48</v>
      </c>
      <c r="J150" s="38">
        <v>11.49</v>
      </c>
      <c r="K150" s="37">
        <v>76.62</v>
      </c>
      <c r="L150" s="38">
        <f t="shared" si="11"/>
        <v>394.59</v>
      </c>
      <c r="M150" s="32">
        <v>1755.41</v>
      </c>
      <c r="N150" s="32">
        <f t="shared" si="10"/>
        <v>1339.7</v>
      </c>
      <c r="O150" s="32" t="s">
        <v>56</v>
      </c>
      <c r="P150" s="39"/>
    </row>
    <row r="151" s="6" customFormat="1" ht="20" customHeight="1" spans="1:16">
      <c r="A151" s="31">
        <v>147</v>
      </c>
      <c r="B151" s="32" t="s">
        <v>287</v>
      </c>
      <c r="C151" s="32" t="s">
        <v>19</v>
      </c>
      <c r="D151" s="33" t="s">
        <v>52</v>
      </c>
      <c r="E151" s="34" t="s">
        <v>21</v>
      </c>
      <c r="F151" s="35">
        <v>2026.07</v>
      </c>
      <c r="G151" s="32">
        <v>945.11</v>
      </c>
      <c r="H151" s="36">
        <v>2150</v>
      </c>
      <c r="I151" s="37">
        <v>306.48</v>
      </c>
      <c r="J151" s="38">
        <v>11.49</v>
      </c>
      <c r="K151" s="37">
        <v>76.62</v>
      </c>
      <c r="L151" s="38">
        <f t="shared" si="11"/>
        <v>394.59</v>
      </c>
      <c r="M151" s="32">
        <v>1755.41</v>
      </c>
      <c r="N151" s="32">
        <f t="shared" si="10"/>
        <v>1339.7</v>
      </c>
      <c r="O151" s="32" t="s">
        <v>56</v>
      </c>
      <c r="P151" s="39"/>
    </row>
    <row r="152" s="6" customFormat="1" ht="20" customHeight="1" spans="1:16">
      <c r="A152" s="31">
        <v>148</v>
      </c>
      <c r="B152" s="58" t="s">
        <v>288</v>
      </c>
      <c r="C152" s="58" t="s">
        <v>19</v>
      </c>
      <c r="D152" s="33" t="s">
        <v>80</v>
      </c>
      <c r="E152" s="34" t="s">
        <v>21</v>
      </c>
      <c r="F152" s="35">
        <v>2026.07</v>
      </c>
      <c r="G152" s="32">
        <v>945.11</v>
      </c>
      <c r="H152" s="36">
        <v>2150</v>
      </c>
      <c r="I152" s="37">
        <v>306.48</v>
      </c>
      <c r="J152" s="38">
        <v>11.49</v>
      </c>
      <c r="K152" s="37">
        <v>76.62</v>
      </c>
      <c r="L152" s="38">
        <f t="shared" si="11"/>
        <v>394.59</v>
      </c>
      <c r="M152" s="32">
        <v>1755.41</v>
      </c>
      <c r="N152" s="32">
        <f t="shared" si="10"/>
        <v>1339.7</v>
      </c>
      <c r="O152" s="34" t="s">
        <v>289</v>
      </c>
      <c r="P152" s="39"/>
    </row>
    <row r="153" s="6" customFormat="1" ht="20" customHeight="1" spans="1:16">
      <c r="A153" s="31">
        <v>149</v>
      </c>
      <c r="B153" s="58" t="s">
        <v>290</v>
      </c>
      <c r="C153" s="58" t="s">
        <v>19</v>
      </c>
      <c r="D153" s="33" t="s">
        <v>216</v>
      </c>
      <c r="E153" s="34" t="s">
        <v>21</v>
      </c>
      <c r="F153" s="35">
        <v>2026.07</v>
      </c>
      <c r="G153" s="32">
        <v>945.11</v>
      </c>
      <c r="H153" s="36">
        <v>2150</v>
      </c>
      <c r="I153" s="37">
        <v>306.48</v>
      </c>
      <c r="J153" s="38">
        <v>11.49</v>
      </c>
      <c r="K153" s="37">
        <v>76.62</v>
      </c>
      <c r="L153" s="38">
        <f t="shared" si="11"/>
        <v>394.59</v>
      </c>
      <c r="M153" s="32">
        <v>1755.41</v>
      </c>
      <c r="N153" s="32">
        <f t="shared" si="10"/>
        <v>1339.7</v>
      </c>
      <c r="O153" s="34" t="s">
        <v>289</v>
      </c>
      <c r="P153" s="39"/>
    </row>
    <row r="154" s="6" customFormat="1" ht="20" customHeight="1" spans="1:16">
      <c r="A154" s="31">
        <v>150</v>
      </c>
      <c r="B154" s="32" t="s">
        <v>291</v>
      </c>
      <c r="C154" s="32" t="s">
        <v>19</v>
      </c>
      <c r="D154" s="33" t="s">
        <v>27</v>
      </c>
      <c r="E154" s="34" t="s">
        <v>21</v>
      </c>
      <c r="F154" s="35">
        <v>2026.07</v>
      </c>
      <c r="G154" s="32">
        <v>945.11</v>
      </c>
      <c r="H154" s="36">
        <v>2150</v>
      </c>
      <c r="I154" s="37">
        <v>306.48</v>
      </c>
      <c r="J154" s="38">
        <v>11.49</v>
      </c>
      <c r="K154" s="37">
        <v>76.62</v>
      </c>
      <c r="L154" s="38">
        <f t="shared" si="11"/>
        <v>394.59</v>
      </c>
      <c r="M154" s="32">
        <v>1755.41</v>
      </c>
      <c r="N154" s="32">
        <f t="shared" si="10"/>
        <v>1339.7</v>
      </c>
      <c r="O154" s="32" t="s">
        <v>103</v>
      </c>
      <c r="P154" s="39"/>
    </row>
    <row r="155" s="6" customFormat="1" ht="20" customHeight="1" spans="1:16">
      <c r="A155" s="31">
        <v>151</v>
      </c>
      <c r="B155" s="32" t="s">
        <v>292</v>
      </c>
      <c r="C155" s="32" t="s">
        <v>19</v>
      </c>
      <c r="D155" s="33" t="s">
        <v>33</v>
      </c>
      <c r="E155" s="34" t="s">
        <v>21</v>
      </c>
      <c r="F155" s="35">
        <v>2026.07</v>
      </c>
      <c r="G155" s="32">
        <v>945.11</v>
      </c>
      <c r="H155" s="36">
        <v>2150</v>
      </c>
      <c r="I155" s="37">
        <v>306.48</v>
      </c>
      <c r="J155" s="38">
        <v>11.49</v>
      </c>
      <c r="K155" s="37">
        <v>76.62</v>
      </c>
      <c r="L155" s="38">
        <f t="shared" si="11"/>
        <v>394.59</v>
      </c>
      <c r="M155" s="32">
        <v>1755.41</v>
      </c>
      <c r="N155" s="32">
        <f t="shared" si="10"/>
        <v>1339.7</v>
      </c>
      <c r="O155" s="32" t="s">
        <v>103</v>
      </c>
      <c r="P155" s="39"/>
    </row>
    <row r="156" s="6" customFormat="1" ht="20" customHeight="1" spans="1:16">
      <c r="A156" s="31">
        <v>152</v>
      </c>
      <c r="B156" s="32" t="s">
        <v>293</v>
      </c>
      <c r="C156" s="32" t="s">
        <v>19</v>
      </c>
      <c r="D156" s="33" t="s">
        <v>80</v>
      </c>
      <c r="E156" s="34" t="s">
        <v>21</v>
      </c>
      <c r="F156" s="35">
        <v>2026.07</v>
      </c>
      <c r="G156" s="32">
        <v>945.11</v>
      </c>
      <c r="H156" s="36">
        <v>2150</v>
      </c>
      <c r="I156" s="37">
        <v>306.48</v>
      </c>
      <c r="J156" s="38">
        <v>11.49</v>
      </c>
      <c r="K156" s="37">
        <v>76.62</v>
      </c>
      <c r="L156" s="38">
        <f t="shared" si="11"/>
        <v>394.59</v>
      </c>
      <c r="M156" s="32">
        <v>1755.41</v>
      </c>
      <c r="N156" s="32">
        <f t="shared" si="10"/>
        <v>1339.7</v>
      </c>
      <c r="O156" s="32" t="s">
        <v>103</v>
      </c>
      <c r="P156" s="39"/>
    </row>
    <row r="157" s="6" customFormat="1" ht="20" customHeight="1" spans="1:16">
      <c r="A157" s="31">
        <v>153</v>
      </c>
      <c r="B157" s="32" t="s">
        <v>294</v>
      </c>
      <c r="C157" s="32" t="s">
        <v>19</v>
      </c>
      <c r="D157" s="33" t="s">
        <v>295</v>
      </c>
      <c r="E157" s="34" t="s">
        <v>21</v>
      </c>
      <c r="F157" s="35">
        <v>2026.07</v>
      </c>
      <c r="G157" s="32">
        <v>945.11</v>
      </c>
      <c r="H157" s="36">
        <v>2150</v>
      </c>
      <c r="I157" s="37">
        <v>306.48</v>
      </c>
      <c r="J157" s="38">
        <v>11.49</v>
      </c>
      <c r="K157" s="37">
        <v>76.62</v>
      </c>
      <c r="L157" s="38">
        <f t="shared" si="11"/>
        <v>394.59</v>
      </c>
      <c r="M157" s="32">
        <v>1755.41</v>
      </c>
      <c r="N157" s="32">
        <f t="shared" si="10"/>
        <v>1339.7</v>
      </c>
      <c r="O157" s="32" t="s">
        <v>103</v>
      </c>
      <c r="P157" s="39"/>
    </row>
    <row r="158" s="6" customFormat="1" ht="20" customHeight="1" spans="1:16">
      <c r="A158" s="31">
        <v>154</v>
      </c>
      <c r="B158" s="32" t="s">
        <v>296</v>
      </c>
      <c r="C158" s="32" t="s">
        <v>19</v>
      </c>
      <c r="D158" s="33" t="s">
        <v>86</v>
      </c>
      <c r="E158" s="34" t="s">
        <v>21</v>
      </c>
      <c r="F158" s="35">
        <v>2026.07</v>
      </c>
      <c r="G158" s="32">
        <v>945.11</v>
      </c>
      <c r="H158" s="36">
        <v>2150</v>
      </c>
      <c r="I158" s="37">
        <v>306.48</v>
      </c>
      <c r="J158" s="38">
        <v>11.49</v>
      </c>
      <c r="K158" s="37">
        <v>76.62</v>
      </c>
      <c r="L158" s="38">
        <f t="shared" si="11"/>
        <v>394.59</v>
      </c>
      <c r="M158" s="32">
        <v>1755.41</v>
      </c>
      <c r="N158" s="32">
        <f t="shared" si="10"/>
        <v>1339.7</v>
      </c>
      <c r="O158" s="32" t="s">
        <v>103</v>
      </c>
      <c r="P158" s="39"/>
    </row>
    <row r="159" s="6" customFormat="1" ht="20" customHeight="1" spans="1:16">
      <c r="A159" s="31">
        <v>155</v>
      </c>
      <c r="B159" s="32" t="s">
        <v>297</v>
      </c>
      <c r="C159" s="32" t="s">
        <v>19</v>
      </c>
      <c r="D159" s="33" t="s">
        <v>114</v>
      </c>
      <c r="E159" s="34" t="s">
        <v>21</v>
      </c>
      <c r="F159" s="35">
        <v>2026.07</v>
      </c>
      <c r="G159" s="32">
        <v>945.11</v>
      </c>
      <c r="H159" s="36">
        <v>2150</v>
      </c>
      <c r="I159" s="37">
        <v>306.48</v>
      </c>
      <c r="J159" s="38">
        <v>11.49</v>
      </c>
      <c r="K159" s="37">
        <v>76.62</v>
      </c>
      <c r="L159" s="38">
        <f t="shared" si="11"/>
        <v>394.59</v>
      </c>
      <c r="M159" s="32">
        <v>1755.41</v>
      </c>
      <c r="N159" s="32">
        <f t="shared" si="10"/>
        <v>1339.7</v>
      </c>
      <c r="O159" s="32" t="s">
        <v>103</v>
      </c>
      <c r="P159" s="39"/>
    </row>
    <row r="160" s="6" customFormat="1" ht="20" customHeight="1" spans="1:16">
      <c r="A160" s="31">
        <v>156</v>
      </c>
      <c r="B160" s="32" t="s">
        <v>298</v>
      </c>
      <c r="C160" s="32" t="s">
        <v>19</v>
      </c>
      <c r="D160" s="33" t="s">
        <v>33</v>
      </c>
      <c r="E160" s="34" t="s">
        <v>21</v>
      </c>
      <c r="F160" s="35">
        <v>2026.07</v>
      </c>
      <c r="G160" s="32">
        <v>945.11</v>
      </c>
      <c r="H160" s="36">
        <v>2150</v>
      </c>
      <c r="I160" s="37">
        <v>306.48</v>
      </c>
      <c r="J160" s="38">
        <v>11.49</v>
      </c>
      <c r="K160" s="37">
        <v>76.62</v>
      </c>
      <c r="L160" s="38">
        <f t="shared" si="11"/>
        <v>394.59</v>
      </c>
      <c r="M160" s="32">
        <v>1755.41</v>
      </c>
      <c r="N160" s="32">
        <f t="shared" si="10"/>
        <v>1339.7</v>
      </c>
      <c r="O160" s="34" t="s">
        <v>25</v>
      </c>
      <c r="P160" s="39"/>
    </row>
    <row r="161" s="6" customFormat="1" ht="20" customHeight="1" spans="1:16">
      <c r="A161" s="31">
        <v>157</v>
      </c>
      <c r="B161" s="32" t="s">
        <v>299</v>
      </c>
      <c r="C161" s="32" t="s">
        <v>19</v>
      </c>
      <c r="D161" s="33" t="s">
        <v>89</v>
      </c>
      <c r="E161" s="34" t="s">
        <v>21</v>
      </c>
      <c r="F161" s="35">
        <v>2026.07</v>
      </c>
      <c r="G161" s="32">
        <v>945.11</v>
      </c>
      <c r="H161" s="36">
        <v>2150</v>
      </c>
      <c r="I161" s="37">
        <v>306.48</v>
      </c>
      <c r="J161" s="38">
        <v>11.49</v>
      </c>
      <c r="K161" s="37">
        <v>76.62</v>
      </c>
      <c r="L161" s="38">
        <f t="shared" si="11"/>
        <v>394.59</v>
      </c>
      <c r="M161" s="32">
        <v>1755.41</v>
      </c>
      <c r="N161" s="32">
        <f t="shared" ref="N161:N171" si="12">G161+L161</f>
        <v>1339.7</v>
      </c>
      <c r="O161" s="43" t="s">
        <v>70</v>
      </c>
      <c r="P161" s="39"/>
    </row>
    <row r="162" s="6" customFormat="1" ht="20" customHeight="1" spans="1:16">
      <c r="A162" s="31">
        <v>158</v>
      </c>
      <c r="B162" s="32" t="s">
        <v>300</v>
      </c>
      <c r="C162" s="32" t="s">
        <v>19</v>
      </c>
      <c r="D162" s="33" t="s">
        <v>47</v>
      </c>
      <c r="E162" s="34" t="s">
        <v>21</v>
      </c>
      <c r="F162" s="35">
        <v>2026.07</v>
      </c>
      <c r="G162" s="32">
        <v>945.11</v>
      </c>
      <c r="H162" s="36">
        <v>2150</v>
      </c>
      <c r="I162" s="37">
        <v>306.48</v>
      </c>
      <c r="J162" s="38">
        <v>11.49</v>
      </c>
      <c r="K162" s="37">
        <v>76.62</v>
      </c>
      <c r="L162" s="38">
        <f t="shared" si="11"/>
        <v>394.59</v>
      </c>
      <c r="M162" s="32">
        <v>1755.41</v>
      </c>
      <c r="N162" s="32">
        <f t="shared" si="12"/>
        <v>1339.7</v>
      </c>
      <c r="O162" s="43" t="s">
        <v>70</v>
      </c>
      <c r="P162" s="39"/>
    </row>
    <row r="163" s="6" customFormat="1" ht="20" customHeight="1" spans="1:16">
      <c r="A163" s="31">
        <v>159</v>
      </c>
      <c r="B163" s="67" t="s">
        <v>301</v>
      </c>
      <c r="C163" s="67" t="s">
        <v>19</v>
      </c>
      <c r="D163" s="33" t="s">
        <v>94</v>
      </c>
      <c r="E163" s="34" t="s">
        <v>21</v>
      </c>
      <c r="F163" s="35">
        <v>2026.07</v>
      </c>
      <c r="G163" s="32">
        <v>945.11</v>
      </c>
      <c r="H163" s="36">
        <v>2150</v>
      </c>
      <c r="I163" s="37">
        <v>306.48</v>
      </c>
      <c r="J163" s="38">
        <v>11.49</v>
      </c>
      <c r="K163" s="37">
        <v>76.62</v>
      </c>
      <c r="L163" s="38">
        <f t="shared" si="11"/>
        <v>394.59</v>
      </c>
      <c r="M163" s="32">
        <v>1755.41</v>
      </c>
      <c r="N163" s="32">
        <f t="shared" si="12"/>
        <v>1339.7</v>
      </c>
      <c r="O163" s="34" t="s">
        <v>124</v>
      </c>
      <c r="P163" s="39"/>
    </row>
    <row r="164" s="6" customFormat="1" ht="20" customHeight="1" spans="1:16">
      <c r="A164" s="31">
        <v>160</v>
      </c>
      <c r="B164" s="67" t="s">
        <v>302</v>
      </c>
      <c r="C164" s="67" t="s">
        <v>19</v>
      </c>
      <c r="D164" s="33" t="s">
        <v>303</v>
      </c>
      <c r="E164" s="34" t="s">
        <v>21</v>
      </c>
      <c r="F164" s="35">
        <v>2026.07</v>
      </c>
      <c r="G164" s="32">
        <v>945.11</v>
      </c>
      <c r="H164" s="36">
        <v>2150</v>
      </c>
      <c r="I164" s="37">
        <v>306.48</v>
      </c>
      <c r="J164" s="38">
        <v>11.49</v>
      </c>
      <c r="K164" s="37">
        <v>76.62</v>
      </c>
      <c r="L164" s="38">
        <f t="shared" si="11"/>
        <v>394.59</v>
      </c>
      <c r="M164" s="32">
        <v>1755.41</v>
      </c>
      <c r="N164" s="32">
        <f t="shared" si="12"/>
        <v>1339.7</v>
      </c>
      <c r="O164" s="34" t="s">
        <v>124</v>
      </c>
      <c r="P164" s="39"/>
    </row>
    <row r="165" s="6" customFormat="1" ht="20" customHeight="1" spans="1:16">
      <c r="A165" s="31">
        <v>161</v>
      </c>
      <c r="B165" s="67" t="s">
        <v>304</v>
      </c>
      <c r="C165" s="67" t="s">
        <v>19</v>
      </c>
      <c r="D165" s="33" t="s">
        <v>303</v>
      </c>
      <c r="E165" s="34" t="s">
        <v>21</v>
      </c>
      <c r="F165" s="35">
        <v>2026.07</v>
      </c>
      <c r="G165" s="32">
        <v>945.11</v>
      </c>
      <c r="H165" s="36">
        <v>2150</v>
      </c>
      <c r="I165" s="37">
        <v>306.48</v>
      </c>
      <c r="J165" s="38">
        <v>11.49</v>
      </c>
      <c r="K165" s="37">
        <v>76.62</v>
      </c>
      <c r="L165" s="38">
        <f t="shared" si="11"/>
        <v>394.59</v>
      </c>
      <c r="M165" s="32">
        <v>1755.41</v>
      </c>
      <c r="N165" s="32">
        <f t="shared" si="12"/>
        <v>1339.7</v>
      </c>
      <c r="O165" s="34" t="s">
        <v>124</v>
      </c>
      <c r="P165" s="39"/>
    </row>
    <row r="166" s="6" customFormat="1" ht="20" customHeight="1" spans="1:16">
      <c r="A166" s="31">
        <v>162</v>
      </c>
      <c r="B166" s="67" t="s">
        <v>305</v>
      </c>
      <c r="C166" s="67" t="s">
        <v>19</v>
      </c>
      <c r="D166" s="33" t="s">
        <v>61</v>
      </c>
      <c r="E166" s="34" t="s">
        <v>21</v>
      </c>
      <c r="F166" s="35">
        <v>2026.07</v>
      </c>
      <c r="G166" s="32">
        <v>945.11</v>
      </c>
      <c r="H166" s="36">
        <v>2150</v>
      </c>
      <c r="I166" s="37">
        <v>306.48</v>
      </c>
      <c r="J166" s="38">
        <v>11.49</v>
      </c>
      <c r="K166" s="37">
        <v>76.62</v>
      </c>
      <c r="L166" s="38">
        <f t="shared" si="11"/>
        <v>394.59</v>
      </c>
      <c r="M166" s="32">
        <v>1755.41</v>
      </c>
      <c r="N166" s="32">
        <f t="shared" si="12"/>
        <v>1339.7</v>
      </c>
      <c r="O166" s="34" t="s">
        <v>59</v>
      </c>
      <c r="P166" s="39"/>
    </row>
    <row r="167" s="6" customFormat="1" ht="20" customHeight="1" spans="1:16">
      <c r="A167" s="31">
        <v>163</v>
      </c>
      <c r="B167" s="32" t="s">
        <v>306</v>
      </c>
      <c r="C167" s="32" t="s">
        <v>19</v>
      </c>
      <c r="D167" s="33" t="s">
        <v>307</v>
      </c>
      <c r="E167" s="34" t="s">
        <v>21</v>
      </c>
      <c r="F167" s="35">
        <v>2026.07</v>
      </c>
      <c r="G167" s="32">
        <v>945.11</v>
      </c>
      <c r="H167" s="36">
        <v>2150</v>
      </c>
      <c r="I167" s="37">
        <v>306.48</v>
      </c>
      <c r="J167" s="38">
        <v>11.49</v>
      </c>
      <c r="K167" s="37">
        <v>76.62</v>
      </c>
      <c r="L167" s="38">
        <f t="shared" si="11"/>
        <v>394.59</v>
      </c>
      <c r="M167" s="32">
        <v>1755.41</v>
      </c>
      <c r="N167" s="32">
        <f t="shared" si="12"/>
        <v>1339.7</v>
      </c>
      <c r="O167" s="32" t="s">
        <v>308</v>
      </c>
      <c r="P167" s="39"/>
    </row>
    <row r="168" s="6" customFormat="1" ht="20" customHeight="1" spans="1:16">
      <c r="A168" s="31">
        <v>164</v>
      </c>
      <c r="B168" s="32" t="s">
        <v>309</v>
      </c>
      <c r="C168" s="32" t="s">
        <v>19</v>
      </c>
      <c r="D168" s="33" t="s">
        <v>24</v>
      </c>
      <c r="E168" s="34" t="s">
        <v>21</v>
      </c>
      <c r="F168" s="35">
        <v>2026.07</v>
      </c>
      <c r="G168" s="32">
        <v>945.11</v>
      </c>
      <c r="H168" s="36">
        <v>2150</v>
      </c>
      <c r="I168" s="37">
        <v>306.48</v>
      </c>
      <c r="J168" s="38">
        <v>11.49</v>
      </c>
      <c r="K168" s="37">
        <v>76.62</v>
      </c>
      <c r="L168" s="38">
        <f t="shared" si="11"/>
        <v>394.59</v>
      </c>
      <c r="M168" s="32">
        <v>1755.41</v>
      </c>
      <c r="N168" s="32">
        <f t="shared" si="12"/>
        <v>1339.7</v>
      </c>
      <c r="O168" s="32" t="s">
        <v>308</v>
      </c>
      <c r="P168" s="39"/>
    </row>
    <row r="169" s="6" customFormat="1" ht="20" customHeight="1" spans="1:16">
      <c r="A169" s="31">
        <v>165</v>
      </c>
      <c r="B169" s="32" t="s">
        <v>310</v>
      </c>
      <c r="C169" s="32" t="s">
        <v>68</v>
      </c>
      <c r="D169" s="33" t="s">
        <v>249</v>
      </c>
      <c r="E169" s="34" t="s">
        <v>21</v>
      </c>
      <c r="F169" s="35">
        <v>2026.07</v>
      </c>
      <c r="G169" s="32">
        <v>945.11</v>
      </c>
      <c r="H169" s="36">
        <v>2150</v>
      </c>
      <c r="I169" s="37">
        <v>306.48</v>
      </c>
      <c r="J169" s="38">
        <v>11.49</v>
      </c>
      <c r="K169" s="37">
        <v>76.62</v>
      </c>
      <c r="L169" s="38">
        <f t="shared" si="11"/>
        <v>394.59</v>
      </c>
      <c r="M169" s="32">
        <v>1755.41</v>
      </c>
      <c r="N169" s="32">
        <f t="shared" si="12"/>
        <v>1339.7</v>
      </c>
      <c r="O169" s="32" t="s">
        <v>308</v>
      </c>
      <c r="P169" s="39"/>
    </row>
    <row r="170" s="6" customFormat="1" ht="20" customHeight="1" spans="1:16">
      <c r="A170" s="31">
        <v>166</v>
      </c>
      <c r="B170" s="39" t="s">
        <v>311</v>
      </c>
      <c r="C170" s="59" t="str">
        <f>IF(MOD(MID(D170,17,1),2),"男","女")</f>
        <v>女</v>
      </c>
      <c r="D170" s="33" t="s">
        <v>78</v>
      </c>
      <c r="E170" s="34" t="s">
        <v>21</v>
      </c>
      <c r="F170" s="35">
        <v>2026.07</v>
      </c>
      <c r="G170" s="32">
        <v>945.11</v>
      </c>
      <c r="H170" s="36">
        <v>2150</v>
      </c>
      <c r="I170" s="37">
        <v>306.48</v>
      </c>
      <c r="J170" s="38">
        <v>11.49</v>
      </c>
      <c r="K170" s="37">
        <v>76.62</v>
      </c>
      <c r="L170" s="38">
        <f t="shared" si="11"/>
        <v>394.59</v>
      </c>
      <c r="M170" s="32">
        <v>1755.41</v>
      </c>
      <c r="N170" s="32">
        <f t="shared" si="12"/>
        <v>1339.7</v>
      </c>
      <c r="O170" s="39" t="s">
        <v>235</v>
      </c>
      <c r="P170" s="39"/>
    </row>
    <row r="171" s="6" customFormat="1" ht="20" customHeight="1" spans="1:16">
      <c r="A171" s="31">
        <v>167</v>
      </c>
      <c r="B171" s="54" t="s">
        <v>312</v>
      </c>
      <c r="C171" s="54" t="s">
        <v>19</v>
      </c>
      <c r="D171" s="33" t="s">
        <v>133</v>
      </c>
      <c r="E171" s="34" t="s">
        <v>21</v>
      </c>
      <c r="F171" s="35">
        <v>2026.07</v>
      </c>
      <c r="G171" s="32">
        <v>945.11</v>
      </c>
      <c r="H171" s="36">
        <v>2150</v>
      </c>
      <c r="I171" s="37">
        <v>306.48</v>
      </c>
      <c r="J171" s="38">
        <v>11.49</v>
      </c>
      <c r="K171" s="37">
        <v>76.62</v>
      </c>
      <c r="L171" s="38">
        <f t="shared" si="11"/>
        <v>394.59</v>
      </c>
      <c r="M171" s="32">
        <v>1755.41</v>
      </c>
      <c r="N171" s="32">
        <f t="shared" si="12"/>
        <v>1339.7</v>
      </c>
      <c r="O171" s="43" t="s">
        <v>34</v>
      </c>
      <c r="P171" s="39"/>
    </row>
    <row r="172" s="6" customFormat="1" ht="20" customHeight="1" spans="1:16">
      <c r="A172" s="31">
        <v>168</v>
      </c>
      <c r="B172" s="61" t="s">
        <v>313</v>
      </c>
      <c r="C172" s="61" t="s">
        <v>19</v>
      </c>
      <c r="D172" s="33" t="s">
        <v>314</v>
      </c>
      <c r="E172" s="34" t="s">
        <v>21</v>
      </c>
      <c r="F172" s="35">
        <v>2026.07</v>
      </c>
      <c r="G172" s="32">
        <v>945.11</v>
      </c>
      <c r="H172" s="36">
        <v>2150</v>
      </c>
      <c r="I172" s="37">
        <v>306.48</v>
      </c>
      <c r="J172" s="38">
        <v>11.49</v>
      </c>
      <c r="K172" s="37">
        <v>76.62</v>
      </c>
      <c r="L172" s="38">
        <f t="shared" ref="L172:L191" si="13">SUBTOTAL(9,I172:K172)</f>
        <v>394.59</v>
      </c>
      <c r="M172" s="32">
        <v>1755.41</v>
      </c>
      <c r="N172" s="32">
        <f t="shared" ref="N172:N210" si="14">G172+L172</f>
        <v>1339.7</v>
      </c>
      <c r="O172" s="68" t="s">
        <v>315</v>
      </c>
      <c r="P172" s="39"/>
    </row>
    <row r="173" s="6" customFormat="1" ht="20" customHeight="1" spans="1:16">
      <c r="A173" s="31">
        <v>169</v>
      </c>
      <c r="B173" s="61" t="s">
        <v>316</v>
      </c>
      <c r="C173" s="61" t="s">
        <v>19</v>
      </c>
      <c r="D173" s="33" t="s">
        <v>150</v>
      </c>
      <c r="E173" s="34" t="s">
        <v>21</v>
      </c>
      <c r="F173" s="35">
        <v>2026.07</v>
      </c>
      <c r="G173" s="32">
        <v>945.11</v>
      </c>
      <c r="H173" s="36">
        <v>2150</v>
      </c>
      <c r="I173" s="37">
        <v>306.48</v>
      </c>
      <c r="J173" s="38">
        <v>11.49</v>
      </c>
      <c r="K173" s="37">
        <v>76.62</v>
      </c>
      <c r="L173" s="38">
        <f t="shared" si="13"/>
        <v>394.59</v>
      </c>
      <c r="M173" s="32">
        <v>1755.41</v>
      </c>
      <c r="N173" s="32">
        <f t="shared" si="14"/>
        <v>1339.7</v>
      </c>
      <c r="O173" s="32" t="s">
        <v>31</v>
      </c>
      <c r="P173" s="39"/>
    </row>
    <row r="174" s="6" customFormat="1" ht="20" customHeight="1" spans="1:16">
      <c r="A174" s="31">
        <v>170</v>
      </c>
      <c r="B174" s="61" t="s">
        <v>317</v>
      </c>
      <c r="C174" s="61" t="s">
        <v>19</v>
      </c>
      <c r="D174" s="33" t="s">
        <v>114</v>
      </c>
      <c r="E174" s="34" t="s">
        <v>21</v>
      </c>
      <c r="F174" s="35">
        <v>2026.07</v>
      </c>
      <c r="G174" s="32">
        <v>945.11</v>
      </c>
      <c r="H174" s="36">
        <v>2150</v>
      </c>
      <c r="I174" s="37">
        <v>306.48</v>
      </c>
      <c r="J174" s="38">
        <v>11.49</v>
      </c>
      <c r="K174" s="37">
        <v>76.62</v>
      </c>
      <c r="L174" s="38">
        <f t="shared" si="13"/>
        <v>394.59</v>
      </c>
      <c r="M174" s="32">
        <v>1755.41</v>
      </c>
      <c r="N174" s="32">
        <f t="shared" si="14"/>
        <v>1339.7</v>
      </c>
      <c r="O174" s="32" t="s">
        <v>31</v>
      </c>
      <c r="P174" s="39"/>
    </row>
    <row r="175" s="6" customFormat="1" ht="20" customHeight="1" spans="1:16">
      <c r="A175" s="31">
        <v>171</v>
      </c>
      <c r="B175" s="69" t="s">
        <v>318</v>
      </c>
      <c r="C175" s="69" t="s">
        <v>68</v>
      </c>
      <c r="D175" s="33" t="s">
        <v>319</v>
      </c>
      <c r="E175" s="34" t="s">
        <v>21</v>
      </c>
      <c r="F175" s="35">
        <v>2026.07</v>
      </c>
      <c r="G175" s="32">
        <v>945.11</v>
      </c>
      <c r="H175" s="36">
        <v>2150</v>
      </c>
      <c r="I175" s="37">
        <v>306.48</v>
      </c>
      <c r="J175" s="38">
        <v>11.49</v>
      </c>
      <c r="K175" s="37">
        <v>76.62</v>
      </c>
      <c r="L175" s="38">
        <f t="shared" si="13"/>
        <v>394.59</v>
      </c>
      <c r="M175" s="32">
        <v>1755.41</v>
      </c>
      <c r="N175" s="32">
        <f t="shared" si="14"/>
        <v>1339.7</v>
      </c>
      <c r="O175" s="43" t="s">
        <v>87</v>
      </c>
      <c r="P175" s="39"/>
    </row>
    <row r="176" s="6" customFormat="1" ht="20" customHeight="1" spans="1:16">
      <c r="A176" s="31">
        <v>172</v>
      </c>
      <c r="B176" s="69" t="s">
        <v>320</v>
      </c>
      <c r="C176" s="69" t="s">
        <v>19</v>
      </c>
      <c r="D176" s="33" t="s">
        <v>33</v>
      </c>
      <c r="E176" s="34" t="s">
        <v>21</v>
      </c>
      <c r="F176" s="35">
        <v>2026.07</v>
      </c>
      <c r="G176" s="32">
        <v>945.11</v>
      </c>
      <c r="H176" s="36">
        <v>2150</v>
      </c>
      <c r="I176" s="37">
        <v>306.48</v>
      </c>
      <c r="J176" s="38">
        <v>11.49</v>
      </c>
      <c r="K176" s="37">
        <v>76.62</v>
      </c>
      <c r="L176" s="38">
        <f t="shared" si="13"/>
        <v>394.59</v>
      </c>
      <c r="M176" s="32">
        <v>1755.41</v>
      </c>
      <c r="N176" s="32">
        <f t="shared" si="14"/>
        <v>1339.7</v>
      </c>
      <c r="O176" s="43" t="s">
        <v>87</v>
      </c>
      <c r="P176" s="39"/>
    </row>
    <row r="177" s="6" customFormat="1" ht="20" customHeight="1" spans="1:16">
      <c r="A177" s="31">
        <v>173</v>
      </c>
      <c r="B177" s="69" t="s">
        <v>321</v>
      </c>
      <c r="C177" s="69" t="s">
        <v>19</v>
      </c>
      <c r="D177" s="33" t="s">
        <v>80</v>
      </c>
      <c r="E177" s="34" t="s">
        <v>21</v>
      </c>
      <c r="F177" s="35">
        <v>2026.07</v>
      </c>
      <c r="G177" s="32">
        <v>945.11</v>
      </c>
      <c r="H177" s="36">
        <v>2150</v>
      </c>
      <c r="I177" s="37">
        <v>306.48</v>
      </c>
      <c r="J177" s="38">
        <v>11.49</v>
      </c>
      <c r="K177" s="37">
        <v>76.62</v>
      </c>
      <c r="L177" s="38">
        <f t="shared" si="13"/>
        <v>394.59</v>
      </c>
      <c r="M177" s="32">
        <v>1755.41</v>
      </c>
      <c r="N177" s="32">
        <f t="shared" si="14"/>
        <v>1339.7</v>
      </c>
      <c r="O177" s="43" t="s">
        <v>87</v>
      </c>
      <c r="P177" s="39"/>
    </row>
    <row r="178" s="6" customFormat="1" ht="20" customHeight="1" spans="1:16">
      <c r="A178" s="31">
        <v>174</v>
      </c>
      <c r="B178" s="69" t="s">
        <v>322</v>
      </c>
      <c r="C178" s="69" t="s">
        <v>19</v>
      </c>
      <c r="D178" s="33" t="s">
        <v>52</v>
      </c>
      <c r="E178" s="34" t="s">
        <v>21</v>
      </c>
      <c r="F178" s="35">
        <v>2026.07</v>
      </c>
      <c r="G178" s="32">
        <v>945.11</v>
      </c>
      <c r="H178" s="36">
        <v>2150</v>
      </c>
      <c r="I178" s="37">
        <v>306.48</v>
      </c>
      <c r="J178" s="38">
        <v>11.49</v>
      </c>
      <c r="K178" s="37">
        <v>76.62</v>
      </c>
      <c r="L178" s="38">
        <f t="shared" si="13"/>
        <v>394.59</v>
      </c>
      <c r="M178" s="32">
        <v>1755.41</v>
      </c>
      <c r="N178" s="32">
        <f t="shared" si="14"/>
        <v>1339.7</v>
      </c>
      <c r="O178" s="43" t="s">
        <v>87</v>
      </c>
      <c r="P178" s="39"/>
    </row>
    <row r="179" s="6" customFormat="1" ht="20" customHeight="1" spans="1:16">
      <c r="A179" s="31">
        <v>175</v>
      </c>
      <c r="B179" s="69" t="s">
        <v>323</v>
      </c>
      <c r="C179" s="69" t="s">
        <v>19</v>
      </c>
      <c r="D179" s="33" t="s">
        <v>44</v>
      </c>
      <c r="E179" s="34" t="s">
        <v>21</v>
      </c>
      <c r="F179" s="35">
        <v>2026.07</v>
      </c>
      <c r="G179" s="32">
        <v>945.11</v>
      </c>
      <c r="H179" s="36">
        <v>2150</v>
      </c>
      <c r="I179" s="37">
        <v>306.48</v>
      </c>
      <c r="J179" s="38">
        <v>11.49</v>
      </c>
      <c r="K179" s="37">
        <v>76.62</v>
      </c>
      <c r="L179" s="38">
        <f t="shared" si="13"/>
        <v>394.59</v>
      </c>
      <c r="M179" s="32">
        <v>1755.41</v>
      </c>
      <c r="N179" s="32">
        <f t="shared" si="14"/>
        <v>1339.7</v>
      </c>
      <c r="O179" s="43" t="s">
        <v>87</v>
      </c>
      <c r="P179" s="39"/>
    </row>
    <row r="180" s="6" customFormat="1" ht="20" customHeight="1" spans="1:16">
      <c r="A180" s="31">
        <v>176</v>
      </c>
      <c r="B180" s="69" t="s">
        <v>324</v>
      </c>
      <c r="C180" s="69" t="s">
        <v>19</v>
      </c>
      <c r="D180" s="33" t="s">
        <v>212</v>
      </c>
      <c r="E180" s="34" t="s">
        <v>21</v>
      </c>
      <c r="F180" s="35">
        <v>2026.07</v>
      </c>
      <c r="G180" s="32">
        <v>945.11</v>
      </c>
      <c r="H180" s="36">
        <v>2150</v>
      </c>
      <c r="I180" s="37">
        <v>306.48</v>
      </c>
      <c r="J180" s="38">
        <v>11.49</v>
      </c>
      <c r="K180" s="37">
        <v>76.62</v>
      </c>
      <c r="L180" s="38">
        <f t="shared" si="13"/>
        <v>394.59</v>
      </c>
      <c r="M180" s="32">
        <v>1755.41</v>
      </c>
      <c r="N180" s="32">
        <f t="shared" si="14"/>
        <v>1339.7</v>
      </c>
      <c r="O180" s="43" t="s">
        <v>87</v>
      </c>
      <c r="P180" s="39"/>
    </row>
    <row r="181" s="6" customFormat="1" ht="20" customHeight="1" spans="1:16">
      <c r="A181" s="31">
        <v>177</v>
      </c>
      <c r="B181" s="69" t="s">
        <v>325</v>
      </c>
      <c r="C181" s="69" t="s">
        <v>19</v>
      </c>
      <c r="D181" s="33" t="s">
        <v>147</v>
      </c>
      <c r="E181" s="34" t="s">
        <v>21</v>
      </c>
      <c r="F181" s="35">
        <v>2026.07</v>
      </c>
      <c r="G181" s="32">
        <v>945.11</v>
      </c>
      <c r="H181" s="36">
        <v>2150</v>
      </c>
      <c r="I181" s="37">
        <v>306.48</v>
      </c>
      <c r="J181" s="38">
        <v>11.49</v>
      </c>
      <c r="K181" s="37">
        <v>76.62</v>
      </c>
      <c r="L181" s="38">
        <f t="shared" si="13"/>
        <v>394.59</v>
      </c>
      <c r="M181" s="32">
        <v>1755.41</v>
      </c>
      <c r="N181" s="32">
        <f t="shared" si="14"/>
        <v>1339.7</v>
      </c>
      <c r="O181" s="47" t="s">
        <v>53</v>
      </c>
      <c r="P181" s="39"/>
    </row>
    <row r="182" s="6" customFormat="1" ht="20" customHeight="1" spans="1:16">
      <c r="A182" s="31">
        <v>178</v>
      </c>
      <c r="B182" s="69" t="s">
        <v>326</v>
      </c>
      <c r="C182" s="69" t="s">
        <v>19</v>
      </c>
      <c r="D182" s="33" t="s">
        <v>75</v>
      </c>
      <c r="E182" s="34" t="s">
        <v>21</v>
      </c>
      <c r="F182" s="35">
        <v>2026.07</v>
      </c>
      <c r="G182" s="32">
        <v>945.11</v>
      </c>
      <c r="H182" s="36">
        <v>2150</v>
      </c>
      <c r="I182" s="37">
        <v>306.48</v>
      </c>
      <c r="J182" s="38">
        <v>11.49</v>
      </c>
      <c r="K182" s="37">
        <v>76.62</v>
      </c>
      <c r="L182" s="38">
        <f t="shared" si="13"/>
        <v>394.59</v>
      </c>
      <c r="M182" s="32">
        <v>1755.41</v>
      </c>
      <c r="N182" s="32">
        <f t="shared" si="14"/>
        <v>1339.7</v>
      </c>
      <c r="O182" s="47" t="s">
        <v>53</v>
      </c>
      <c r="P182" s="39"/>
    </row>
    <row r="183" s="6" customFormat="1" ht="20" customHeight="1" spans="1:16">
      <c r="A183" s="31">
        <v>179</v>
      </c>
      <c r="B183" s="69" t="s">
        <v>327</v>
      </c>
      <c r="C183" s="69" t="s">
        <v>19</v>
      </c>
      <c r="D183" s="33" t="s">
        <v>27</v>
      </c>
      <c r="E183" s="34" t="s">
        <v>21</v>
      </c>
      <c r="F183" s="35">
        <v>2026.07</v>
      </c>
      <c r="G183" s="32">
        <v>945.11</v>
      </c>
      <c r="H183" s="36">
        <v>2150</v>
      </c>
      <c r="I183" s="37">
        <v>306.48</v>
      </c>
      <c r="J183" s="38">
        <v>11.49</v>
      </c>
      <c r="K183" s="37">
        <v>76.62</v>
      </c>
      <c r="L183" s="38">
        <f t="shared" si="13"/>
        <v>394.59</v>
      </c>
      <c r="M183" s="32">
        <v>1755.41</v>
      </c>
      <c r="N183" s="32">
        <f t="shared" si="14"/>
        <v>1339.7</v>
      </c>
      <c r="O183" s="34" t="s">
        <v>328</v>
      </c>
      <c r="P183" s="39"/>
    </row>
    <row r="184" s="6" customFormat="1" ht="20" customHeight="1" spans="1:16">
      <c r="A184" s="31">
        <v>180</v>
      </c>
      <c r="B184" s="69" t="s">
        <v>329</v>
      </c>
      <c r="C184" s="69" t="s">
        <v>19</v>
      </c>
      <c r="D184" s="33" t="s">
        <v>330</v>
      </c>
      <c r="E184" s="34" t="s">
        <v>21</v>
      </c>
      <c r="F184" s="35">
        <v>2026.07</v>
      </c>
      <c r="G184" s="32">
        <v>945.11</v>
      </c>
      <c r="H184" s="36">
        <v>2150</v>
      </c>
      <c r="I184" s="37">
        <v>306.48</v>
      </c>
      <c r="J184" s="38">
        <v>11.49</v>
      </c>
      <c r="K184" s="37">
        <v>76.62</v>
      </c>
      <c r="L184" s="38">
        <f t="shared" si="13"/>
        <v>394.59</v>
      </c>
      <c r="M184" s="32">
        <v>1755.41</v>
      </c>
      <c r="N184" s="32">
        <f t="shared" si="14"/>
        <v>1339.7</v>
      </c>
      <c r="O184" s="68" t="s">
        <v>315</v>
      </c>
      <c r="P184" s="39"/>
    </row>
    <row r="185" s="6" customFormat="1" ht="20" customHeight="1" spans="1:16">
      <c r="A185" s="31">
        <v>181</v>
      </c>
      <c r="B185" s="69" t="s">
        <v>331</v>
      </c>
      <c r="C185" s="69" t="s">
        <v>19</v>
      </c>
      <c r="D185" s="33" t="s">
        <v>130</v>
      </c>
      <c r="E185" s="34" t="s">
        <v>21</v>
      </c>
      <c r="F185" s="35">
        <v>2026.07</v>
      </c>
      <c r="G185" s="32">
        <v>945.11</v>
      </c>
      <c r="H185" s="36">
        <v>2150</v>
      </c>
      <c r="I185" s="37">
        <v>306.48</v>
      </c>
      <c r="J185" s="38">
        <v>11.49</v>
      </c>
      <c r="K185" s="37">
        <v>76.62</v>
      </c>
      <c r="L185" s="38">
        <f t="shared" si="13"/>
        <v>394.59</v>
      </c>
      <c r="M185" s="32">
        <v>1755.41</v>
      </c>
      <c r="N185" s="32">
        <f t="shared" si="14"/>
        <v>1339.7</v>
      </c>
      <c r="O185" s="34" t="s">
        <v>332</v>
      </c>
      <c r="P185" s="39"/>
    </row>
    <row r="186" s="6" customFormat="1" ht="20" customHeight="1" spans="1:16">
      <c r="A186" s="31">
        <v>182</v>
      </c>
      <c r="B186" s="69" t="s">
        <v>333</v>
      </c>
      <c r="C186" s="69" t="s">
        <v>19</v>
      </c>
      <c r="D186" s="33" t="s">
        <v>334</v>
      </c>
      <c r="E186" s="34" t="s">
        <v>21</v>
      </c>
      <c r="F186" s="35">
        <v>2026.07</v>
      </c>
      <c r="G186" s="32">
        <v>945.11</v>
      </c>
      <c r="H186" s="36">
        <v>2150</v>
      </c>
      <c r="I186" s="37">
        <v>306.48</v>
      </c>
      <c r="J186" s="38">
        <v>11.49</v>
      </c>
      <c r="K186" s="37">
        <v>76.62</v>
      </c>
      <c r="L186" s="38">
        <f t="shared" si="13"/>
        <v>394.59</v>
      </c>
      <c r="M186" s="32">
        <v>1755.41</v>
      </c>
      <c r="N186" s="32">
        <f t="shared" si="14"/>
        <v>1339.7</v>
      </c>
      <c r="O186" s="34" t="s">
        <v>332</v>
      </c>
      <c r="P186" s="39"/>
    </row>
    <row r="187" s="6" customFormat="1" ht="20" customHeight="1" spans="1:16">
      <c r="A187" s="31">
        <v>183</v>
      </c>
      <c r="B187" s="69" t="s">
        <v>335</v>
      </c>
      <c r="C187" s="69" t="s">
        <v>19</v>
      </c>
      <c r="D187" s="33" t="s">
        <v>265</v>
      </c>
      <c r="E187" s="34" t="s">
        <v>21</v>
      </c>
      <c r="F187" s="35">
        <v>2026.07</v>
      </c>
      <c r="G187" s="32">
        <v>945.11</v>
      </c>
      <c r="H187" s="36">
        <v>2150</v>
      </c>
      <c r="I187" s="37">
        <v>306.48</v>
      </c>
      <c r="J187" s="38">
        <v>11.49</v>
      </c>
      <c r="K187" s="37">
        <v>76.62</v>
      </c>
      <c r="L187" s="38">
        <f t="shared" si="13"/>
        <v>394.59</v>
      </c>
      <c r="M187" s="32">
        <v>1755.41</v>
      </c>
      <c r="N187" s="32">
        <f t="shared" si="14"/>
        <v>1339.7</v>
      </c>
      <c r="O187" s="34" t="s">
        <v>336</v>
      </c>
      <c r="P187" s="39"/>
    </row>
    <row r="188" s="6" customFormat="1" ht="20" customHeight="1" spans="1:16">
      <c r="A188" s="31">
        <v>184</v>
      </c>
      <c r="B188" s="69" t="s">
        <v>337</v>
      </c>
      <c r="C188" s="69" t="s">
        <v>19</v>
      </c>
      <c r="D188" s="33" t="s">
        <v>27</v>
      </c>
      <c r="E188" s="34" t="s">
        <v>21</v>
      </c>
      <c r="F188" s="35">
        <v>2026.07</v>
      </c>
      <c r="G188" s="32">
        <v>945.11</v>
      </c>
      <c r="H188" s="36">
        <v>2150</v>
      </c>
      <c r="I188" s="37">
        <v>306.48</v>
      </c>
      <c r="J188" s="38">
        <v>11.49</v>
      </c>
      <c r="K188" s="37">
        <v>76.62</v>
      </c>
      <c r="L188" s="38">
        <f t="shared" si="13"/>
        <v>394.59</v>
      </c>
      <c r="M188" s="32">
        <v>1755.41</v>
      </c>
      <c r="N188" s="32">
        <f t="shared" si="14"/>
        <v>1339.7</v>
      </c>
      <c r="O188" s="34" t="s">
        <v>336</v>
      </c>
      <c r="P188" s="39"/>
    </row>
    <row r="189" s="6" customFormat="1" ht="20" customHeight="1" spans="1:16">
      <c r="A189" s="31">
        <v>185</v>
      </c>
      <c r="B189" s="69" t="s">
        <v>338</v>
      </c>
      <c r="C189" s="69" t="s">
        <v>19</v>
      </c>
      <c r="D189" s="33" t="s">
        <v>339</v>
      </c>
      <c r="E189" s="34" t="s">
        <v>21</v>
      </c>
      <c r="F189" s="35">
        <v>2026.07</v>
      </c>
      <c r="G189" s="32">
        <v>945.11</v>
      </c>
      <c r="H189" s="36">
        <v>2150</v>
      </c>
      <c r="I189" s="37">
        <v>306.48</v>
      </c>
      <c r="J189" s="38">
        <v>11.49</v>
      </c>
      <c r="K189" s="37">
        <v>76.62</v>
      </c>
      <c r="L189" s="38">
        <f t="shared" si="13"/>
        <v>394.59</v>
      </c>
      <c r="M189" s="32">
        <v>1755.41</v>
      </c>
      <c r="N189" s="32">
        <f t="shared" si="14"/>
        <v>1339.7</v>
      </c>
      <c r="O189" s="34" t="s">
        <v>336</v>
      </c>
      <c r="P189" s="39"/>
    </row>
    <row r="190" s="6" customFormat="1" ht="20" customHeight="1" spans="1:16">
      <c r="A190" s="31">
        <v>186</v>
      </c>
      <c r="B190" s="69" t="s">
        <v>340</v>
      </c>
      <c r="C190" s="69" t="s">
        <v>19</v>
      </c>
      <c r="D190" s="33" t="s">
        <v>114</v>
      </c>
      <c r="E190" s="34" t="s">
        <v>21</v>
      </c>
      <c r="F190" s="35">
        <v>2026.07</v>
      </c>
      <c r="G190" s="32">
        <v>945.11</v>
      </c>
      <c r="H190" s="36">
        <v>2150</v>
      </c>
      <c r="I190" s="37">
        <v>306.48</v>
      </c>
      <c r="J190" s="38">
        <v>11.49</v>
      </c>
      <c r="K190" s="37">
        <v>76.62</v>
      </c>
      <c r="L190" s="38">
        <f t="shared" si="13"/>
        <v>394.59</v>
      </c>
      <c r="M190" s="32">
        <v>1755.41</v>
      </c>
      <c r="N190" s="32">
        <f t="shared" si="14"/>
        <v>1339.7</v>
      </c>
      <c r="O190" s="34" t="s">
        <v>341</v>
      </c>
      <c r="P190" s="39"/>
    </row>
    <row r="191" s="6" customFormat="1" ht="20" customHeight="1" spans="1:16">
      <c r="A191" s="31">
        <v>187</v>
      </c>
      <c r="B191" s="69" t="s">
        <v>342</v>
      </c>
      <c r="C191" s="69" t="s">
        <v>19</v>
      </c>
      <c r="D191" s="33" t="s">
        <v>75</v>
      </c>
      <c r="E191" s="34" t="s">
        <v>21</v>
      </c>
      <c r="F191" s="35">
        <v>2026.07</v>
      </c>
      <c r="G191" s="32">
        <v>945.11</v>
      </c>
      <c r="H191" s="36">
        <v>2150</v>
      </c>
      <c r="I191" s="37">
        <v>306.48</v>
      </c>
      <c r="J191" s="38">
        <v>11.49</v>
      </c>
      <c r="K191" s="37">
        <v>76.62</v>
      </c>
      <c r="L191" s="38">
        <f t="shared" si="13"/>
        <v>394.59</v>
      </c>
      <c r="M191" s="32">
        <v>1755.41</v>
      </c>
      <c r="N191" s="32">
        <f t="shared" si="14"/>
        <v>1339.7</v>
      </c>
      <c r="O191" s="34" t="s">
        <v>341</v>
      </c>
      <c r="P191" s="39"/>
    </row>
    <row r="192" s="6" customFormat="1" ht="20" customHeight="1" spans="1:16">
      <c r="A192" s="31">
        <v>188</v>
      </c>
      <c r="B192" s="69" t="s">
        <v>343</v>
      </c>
      <c r="C192" s="69" t="s">
        <v>19</v>
      </c>
      <c r="D192" s="33" t="s">
        <v>276</v>
      </c>
      <c r="E192" s="34" t="s">
        <v>21</v>
      </c>
      <c r="F192" s="35">
        <v>2026.07</v>
      </c>
      <c r="G192" s="32">
        <v>945.11</v>
      </c>
      <c r="H192" s="36">
        <v>2150</v>
      </c>
      <c r="I192" s="37">
        <v>306.48</v>
      </c>
      <c r="J192" s="38">
        <v>11.49</v>
      </c>
      <c r="K192" s="37">
        <v>76.62</v>
      </c>
      <c r="L192" s="38">
        <f t="shared" ref="L192:L210" si="15">SUBTOTAL(9,I192:K192)</f>
        <v>394.59</v>
      </c>
      <c r="M192" s="32">
        <v>1755.41</v>
      </c>
      <c r="N192" s="32">
        <f t="shared" si="14"/>
        <v>1339.7</v>
      </c>
      <c r="O192" s="34" t="s">
        <v>344</v>
      </c>
      <c r="P192" s="39"/>
    </row>
    <row r="193" s="6" customFormat="1" ht="20" customHeight="1" spans="1:16">
      <c r="A193" s="31">
        <v>189</v>
      </c>
      <c r="B193" s="69" t="s">
        <v>345</v>
      </c>
      <c r="C193" s="69" t="s">
        <v>19</v>
      </c>
      <c r="D193" s="33" t="s">
        <v>147</v>
      </c>
      <c r="E193" s="34" t="s">
        <v>21</v>
      </c>
      <c r="F193" s="35">
        <v>2026.07</v>
      </c>
      <c r="G193" s="32">
        <v>945.11</v>
      </c>
      <c r="H193" s="36">
        <v>2150</v>
      </c>
      <c r="I193" s="37">
        <v>306.48</v>
      </c>
      <c r="J193" s="38">
        <v>11.49</v>
      </c>
      <c r="K193" s="37">
        <v>76.62</v>
      </c>
      <c r="L193" s="38">
        <f t="shared" si="15"/>
        <v>394.59</v>
      </c>
      <c r="M193" s="32">
        <v>1755.41</v>
      </c>
      <c r="N193" s="32">
        <f t="shared" si="14"/>
        <v>1339.7</v>
      </c>
      <c r="O193" s="34" t="s">
        <v>346</v>
      </c>
      <c r="P193" s="39"/>
    </row>
    <row r="194" s="6" customFormat="1" ht="20" customHeight="1" spans="1:16">
      <c r="A194" s="31">
        <v>190</v>
      </c>
      <c r="B194" s="69" t="s">
        <v>347</v>
      </c>
      <c r="C194" s="69" t="s">
        <v>19</v>
      </c>
      <c r="D194" s="33" t="s">
        <v>348</v>
      </c>
      <c r="E194" s="34" t="s">
        <v>21</v>
      </c>
      <c r="F194" s="35">
        <v>2026.07</v>
      </c>
      <c r="G194" s="32">
        <v>945.11</v>
      </c>
      <c r="H194" s="36">
        <v>2150</v>
      </c>
      <c r="I194" s="37">
        <v>306.48</v>
      </c>
      <c r="J194" s="38">
        <v>11.49</v>
      </c>
      <c r="K194" s="37">
        <v>76.62</v>
      </c>
      <c r="L194" s="38">
        <f t="shared" si="15"/>
        <v>394.59</v>
      </c>
      <c r="M194" s="32">
        <v>1755.41</v>
      </c>
      <c r="N194" s="32">
        <f t="shared" si="14"/>
        <v>1339.7</v>
      </c>
      <c r="O194" s="34" t="s">
        <v>346</v>
      </c>
      <c r="P194" s="39"/>
    </row>
    <row r="195" s="6" customFormat="1" ht="20" customHeight="1" spans="1:16">
      <c r="A195" s="31">
        <v>191</v>
      </c>
      <c r="B195" s="69" t="s">
        <v>349</v>
      </c>
      <c r="C195" s="69" t="s">
        <v>19</v>
      </c>
      <c r="D195" s="33" t="s">
        <v>78</v>
      </c>
      <c r="E195" s="34" t="s">
        <v>21</v>
      </c>
      <c r="F195" s="35">
        <v>2026.07</v>
      </c>
      <c r="G195" s="32">
        <v>945.11</v>
      </c>
      <c r="H195" s="36">
        <v>2150</v>
      </c>
      <c r="I195" s="37">
        <v>306.48</v>
      </c>
      <c r="J195" s="38">
        <v>11.49</v>
      </c>
      <c r="K195" s="37">
        <v>76.62</v>
      </c>
      <c r="L195" s="38">
        <f t="shared" si="15"/>
        <v>394.59</v>
      </c>
      <c r="M195" s="32">
        <v>1755.41</v>
      </c>
      <c r="N195" s="32">
        <f t="shared" si="14"/>
        <v>1339.7</v>
      </c>
      <c r="O195" s="34" t="s">
        <v>346</v>
      </c>
      <c r="P195" s="39"/>
    </row>
    <row r="196" s="6" customFormat="1" ht="20" customHeight="1" spans="1:16">
      <c r="A196" s="31">
        <v>192</v>
      </c>
      <c r="B196" s="43" t="s">
        <v>350</v>
      </c>
      <c r="C196" s="69" t="s">
        <v>19</v>
      </c>
      <c r="D196" s="33" t="s">
        <v>27</v>
      </c>
      <c r="E196" s="34" t="s">
        <v>21</v>
      </c>
      <c r="F196" s="35">
        <v>2026.07</v>
      </c>
      <c r="G196" s="32">
        <v>945.11</v>
      </c>
      <c r="H196" s="36">
        <v>2150</v>
      </c>
      <c r="I196" s="37">
        <v>306.48</v>
      </c>
      <c r="J196" s="38">
        <v>11.49</v>
      </c>
      <c r="K196" s="37">
        <v>76.62</v>
      </c>
      <c r="L196" s="38">
        <f t="shared" si="15"/>
        <v>394.59</v>
      </c>
      <c r="M196" s="32">
        <v>1755.41</v>
      </c>
      <c r="N196" s="32">
        <f t="shared" si="14"/>
        <v>1339.7</v>
      </c>
      <c r="O196" s="34" t="s">
        <v>351</v>
      </c>
      <c r="P196" s="39"/>
    </row>
    <row r="197" s="6" customFormat="1" ht="20" customHeight="1" spans="1:16">
      <c r="A197" s="31">
        <v>193</v>
      </c>
      <c r="B197" s="43" t="s">
        <v>352</v>
      </c>
      <c r="C197" s="69" t="s">
        <v>19</v>
      </c>
      <c r="D197" s="33" t="s">
        <v>78</v>
      </c>
      <c r="E197" s="34" t="s">
        <v>21</v>
      </c>
      <c r="F197" s="35">
        <v>2026.07</v>
      </c>
      <c r="G197" s="32">
        <v>945.11</v>
      </c>
      <c r="H197" s="36">
        <v>2150</v>
      </c>
      <c r="I197" s="37">
        <v>306.48</v>
      </c>
      <c r="J197" s="38">
        <v>11.49</v>
      </c>
      <c r="K197" s="37">
        <v>76.62</v>
      </c>
      <c r="L197" s="38">
        <f t="shared" si="15"/>
        <v>394.59</v>
      </c>
      <c r="M197" s="32">
        <v>1755.41</v>
      </c>
      <c r="N197" s="32">
        <f t="shared" si="14"/>
        <v>1339.7</v>
      </c>
      <c r="O197" s="34" t="s">
        <v>351</v>
      </c>
      <c r="P197" s="39"/>
    </row>
    <row r="198" s="6" customFormat="1" ht="20" customHeight="1" spans="1:16">
      <c r="A198" s="31">
        <v>194</v>
      </c>
      <c r="B198" s="43" t="s">
        <v>353</v>
      </c>
      <c r="C198" s="69" t="s">
        <v>19</v>
      </c>
      <c r="D198" s="33" t="s">
        <v>133</v>
      </c>
      <c r="E198" s="34" t="s">
        <v>21</v>
      </c>
      <c r="F198" s="35">
        <v>2026.07</v>
      </c>
      <c r="G198" s="32">
        <v>945.11</v>
      </c>
      <c r="H198" s="36">
        <v>2150</v>
      </c>
      <c r="I198" s="37">
        <v>306.48</v>
      </c>
      <c r="J198" s="38">
        <v>11.49</v>
      </c>
      <c r="K198" s="37">
        <v>76.62</v>
      </c>
      <c r="L198" s="38">
        <f t="shared" si="15"/>
        <v>394.59</v>
      </c>
      <c r="M198" s="32">
        <v>1755.41</v>
      </c>
      <c r="N198" s="32">
        <f t="shared" si="14"/>
        <v>1339.7</v>
      </c>
      <c r="O198" s="34" t="s">
        <v>351</v>
      </c>
      <c r="P198" s="39"/>
    </row>
    <row r="199" s="6" customFormat="1" ht="20" customHeight="1" spans="1:16">
      <c r="A199" s="31">
        <v>195</v>
      </c>
      <c r="B199" s="39" t="s">
        <v>354</v>
      </c>
      <c r="C199" s="39" t="s">
        <v>68</v>
      </c>
      <c r="D199" s="33" t="s">
        <v>355</v>
      </c>
      <c r="E199" s="34" t="s">
        <v>21</v>
      </c>
      <c r="F199" s="35">
        <v>2026.07</v>
      </c>
      <c r="G199" s="32">
        <v>945.11</v>
      </c>
      <c r="H199" s="36">
        <v>2150</v>
      </c>
      <c r="I199" s="37">
        <v>306.48</v>
      </c>
      <c r="J199" s="38">
        <v>11.49</v>
      </c>
      <c r="K199" s="37">
        <v>76.62</v>
      </c>
      <c r="L199" s="38">
        <f t="shared" si="15"/>
        <v>394.59</v>
      </c>
      <c r="M199" s="32">
        <v>1755.41</v>
      </c>
      <c r="N199" s="32">
        <f t="shared" si="14"/>
        <v>1339.7</v>
      </c>
      <c r="O199" s="34" t="s">
        <v>161</v>
      </c>
      <c r="P199" s="39"/>
    </row>
    <row r="200" s="6" customFormat="1" ht="20" customHeight="1" spans="1:16">
      <c r="A200" s="31">
        <v>196</v>
      </c>
      <c r="B200" s="39" t="s">
        <v>356</v>
      </c>
      <c r="C200" s="59" t="str">
        <f t="shared" ref="C200:C204" si="16">IF(MOD(MID(D200,17,1),2),"男","女")</f>
        <v>女</v>
      </c>
      <c r="D200" s="33" t="s">
        <v>111</v>
      </c>
      <c r="E200" s="34" t="s">
        <v>21</v>
      </c>
      <c r="F200" s="35">
        <v>2026.07</v>
      </c>
      <c r="G200" s="32">
        <v>945.11</v>
      </c>
      <c r="H200" s="36">
        <v>2150</v>
      </c>
      <c r="I200" s="37">
        <v>306.48</v>
      </c>
      <c r="J200" s="38">
        <v>11.49</v>
      </c>
      <c r="K200" s="37">
        <v>76.62</v>
      </c>
      <c r="L200" s="38">
        <f t="shared" si="15"/>
        <v>394.59</v>
      </c>
      <c r="M200" s="32">
        <v>1755.41</v>
      </c>
      <c r="N200" s="32">
        <f t="shared" si="14"/>
        <v>1339.7</v>
      </c>
      <c r="O200" s="34" t="s">
        <v>161</v>
      </c>
      <c r="P200" s="39"/>
    </row>
    <row r="201" s="6" customFormat="1" ht="20" customHeight="1" spans="1:16">
      <c r="A201" s="31">
        <v>197</v>
      </c>
      <c r="B201" s="39" t="s">
        <v>357</v>
      </c>
      <c r="C201" s="59" t="str">
        <f t="shared" si="16"/>
        <v>女</v>
      </c>
      <c r="D201" s="33" t="s">
        <v>133</v>
      </c>
      <c r="E201" s="34" t="s">
        <v>21</v>
      </c>
      <c r="F201" s="35">
        <v>2026.07</v>
      </c>
      <c r="G201" s="32">
        <v>945.11</v>
      </c>
      <c r="H201" s="36">
        <v>2150</v>
      </c>
      <c r="I201" s="37">
        <v>306.48</v>
      </c>
      <c r="J201" s="38">
        <v>11.49</v>
      </c>
      <c r="K201" s="37">
        <v>76.62</v>
      </c>
      <c r="L201" s="38">
        <f t="shared" si="15"/>
        <v>394.59</v>
      </c>
      <c r="M201" s="32">
        <v>1755.41</v>
      </c>
      <c r="N201" s="32">
        <f t="shared" si="14"/>
        <v>1339.7</v>
      </c>
      <c r="O201" s="34" t="s">
        <v>161</v>
      </c>
      <c r="P201" s="39"/>
    </row>
    <row r="202" s="6" customFormat="1" ht="20" customHeight="1" spans="1:16">
      <c r="A202" s="31">
        <v>198</v>
      </c>
      <c r="B202" s="39" t="s">
        <v>358</v>
      </c>
      <c r="C202" s="59" t="str">
        <f t="shared" si="16"/>
        <v>女</v>
      </c>
      <c r="D202" s="33" t="s">
        <v>265</v>
      </c>
      <c r="E202" s="34" t="s">
        <v>21</v>
      </c>
      <c r="F202" s="35">
        <v>2026.07</v>
      </c>
      <c r="G202" s="32">
        <v>945.11</v>
      </c>
      <c r="H202" s="36">
        <v>2150</v>
      </c>
      <c r="I202" s="37">
        <v>306.48</v>
      </c>
      <c r="J202" s="38">
        <v>11.49</v>
      </c>
      <c r="K202" s="37">
        <v>76.62</v>
      </c>
      <c r="L202" s="38">
        <f t="shared" si="15"/>
        <v>394.59</v>
      </c>
      <c r="M202" s="32">
        <v>1755.41</v>
      </c>
      <c r="N202" s="32">
        <f t="shared" si="14"/>
        <v>1339.7</v>
      </c>
      <c r="O202" s="34" t="s">
        <v>161</v>
      </c>
      <c r="P202" s="39"/>
    </row>
    <row r="203" s="6" customFormat="1" ht="20" customHeight="1" spans="1:16">
      <c r="A203" s="31">
        <v>199</v>
      </c>
      <c r="B203" s="39" t="s">
        <v>359</v>
      </c>
      <c r="C203" s="59" t="str">
        <f t="shared" si="16"/>
        <v>女</v>
      </c>
      <c r="D203" s="33" t="s">
        <v>195</v>
      </c>
      <c r="E203" s="34" t="s">
        <v>21</v>
      </c>
      <c r="F203" s="35">
        <v>2026.07</v>
      </c>
      <c r="G203" s="32">
        <v>945.11</v>
      </c>
      <c r="H203" s="36">
        <v>2150</v>
      </c>
      <c r="I203" s="37">
        <v>306.48</v>
      </c>
      <c r="J203" s="38">
        <v>11.49</v>
      </c>
      <c r="K203" s="37">
        <v>76.62</v>
      </c>
      <c r="L203" s="38">
        <f t="shared" si="15"/>
        <v>394.59</v>
      </c>
      <c r="M203" s="32">
        <v>1755.41</v>
      </c>
      <c r="N203" s="32">
        <f t="shared" si="14"/>
        <v>1339.7</v>
      </c>
      <c r="O203" s="34" t="s">
        <v>161</v>
      </c>
      <c r="P203" s="39"/>
    </row>
    <row r="204" s="6" customFormat="1" ht="20" customHeight="1" spans="1:16">
      <c r="A204" s="31">
        <v>200</v>
      </c>
      <c r="B204" s="70" t="s">
        <v>360</v>
      </c>
      <c r="C204" s="70" t="str">
        <f t="shared" si="16"/>
        <v>女</v>
      </c>
      <c r="D204" s="33" t="s">
        <v>80</v>
      </c>
      <c r="E204" s="34" t="s">
        <v>21</v>
      </c>
      <c r="F204" s="35">
        <v>2026.07</v>
      </c>
      <c r="G204" s="32">
        <v>945.11</v>
      </c>
      <c r="H204" s="36">
        <v>2150</v>
      </c>
      <c r="I204" s="37">
        <v>306.48</v>
      </c>
      <c r="J204" s="38">
        <v>11.49</v>
      </c>
      <c r="K204" s="37">
        <v>76.62</v>
      </c>
      <c r="L204" s="38">
        <f t="shared" si="15"/>
        <v>394.59</v>
      </c>
      <c r="M204" s="32">
        <v>1755.41</v>
      </c>
      <c r="N204" s="32">
        <f t="shared" si="14"/>
        <v>1339.7</v>
      </c>
      <c r="O204" s="34" t="s">
        <v>161</v>
      </c>
      <c r="P204" s="39"/>
    </row>
    <row r="205" s="6" customFormat="1" ht="20" customHeight="1" spans="1:16">
      <c r="A205" s="31">
        <v>201</v>
      </c>
      <c r="B205" s="70" t="s">
        <v>361</v>
      </c>
      <c r="C205" s="70" t="s">
        <v>19</v>
      </c>
      <c r="D205" s="33" t="s">
        <v>80</v>
      </c>
      <c r="E205" s="34" t="s">
        <v>21</v>
      </c>
      <c r="F205" s="35">
        <v>2026.07</v>
      </c>
      <c r="G205" s="32">
        <v>945.11</v>
      </c>
      <c r="H205" s="36">
        <v>2150</v>
      </c>
      <c r="I205" s="37">
        <v>306.48</v>
      </c>
      <c r="J205" s="38">
        <v>11.49</v>
      </c>
      <c r="K205" s="37">
        <v>76.62</v>
      </c>
      <c r="L205" s="38">
        <f t="shared" si="15"/>
        <v>394.59</v>
      </c>
      <c r="M205" s="32">
        <v>1755.41</v>
      </c>
      <c r="N205" s="32">
        <f t="shared" si="14"/>
        <v>1339.7</v>
      </c>
      <c r="O205" s="34" t="s">
        <v>362</v>
      </c>
      <c r="P205" s="39"/>
    </row>
    <row r="206" s="6" customFormat="1" ht="20" customHeight="1" spans="1:16">
      <c r="A206" s="31">
        <v>202</v>
      </c>
      <c r="B206" s="70" t="s">
        <v>363</v>
      </c>
      <c r="C206" s="70" t="s">
        <v>68</v>
      </c>
      <c r="D206" s="33" t="s">
        <v>364</v>
      </c>
      <c r="E206" s="34" t="s">
        <v>21</v>
      </c>
      <c r="F206" s="35">
        <v>2026.07</v>
      </c>
      <c r="G206" s="32">
        <v>945.11</v>
      </c>
      <c r="H206" s="36">
        <v>2150</v>
      </c>
      <c r="I206" s="37">
        <v>306.48</v>
      </c>
      <c r="J206" s="38">
        <v>11.49</v>
      </c>
      <c r="K206" s="37">
        <v>76.62</v>
      </c>
      <c r="L206" s="38">
        <f t="shared" si="15"/>
        <v>394.59</v>
      </c>
      <c r="M206" s="32">
        <v>1755.41</v>
      </c>
      <c r="N206" s="32">
        <f t="shared" si="14"/>
        <v>1339.7</v>
      </c>
      <c r="O206" s="34" t="s">
        <v>362</v>
      </c>
      <c r="P206" s="39"/>
    </row>
    <row r="207" s="6" customFormat="1" ht="20" customHeight="1" spans="1:16">
      <c r="A207" s="31">
        <v>203</v>
      </c>
      <c r="B207" s="70" t="s">
        <v>365</v>
      </c>
      <c r="C207" s="70" t="s">
        <v>68</v>
      </c>
      <c r="D207" s="33" t="s">
        <v>366</v>
      </c>
      <c r="E207" s="34" t="s">
        <v>21</v>
      </c>
      <c r="F207" s="35">
        <v>2026.07</v>
      </c>
      <c r="G207" s="32">
        <v>945.11</v>
      </c>
      <c r="H207" s="36">
        <v>2150</v>
      </c>
      <c r="I207" s="37">
        <v>306.48</v>
      </c>
      <c r="J207" s="38">
        <v>11.49</v>
      </c>
      <c r="K207" s="37">
        <v>76.62</v>
      </c>
      <c r="L207" s="38">
        <f t="shared" si="15"/>
        <v>394.59</v>
      </c>
      <c r="M207" s="32">
        <v>1755.41</v>
      </c>
      <c r="N207" s="32">
        <f t="shared" si="14"/>
        <v>1339.7</v>
      </c>
      <c r="O207" s="34" t="s">
        <v>362</v>
      </c>
      <c r="P207" s="39"/>
    </row>
    <row r="208" s="6" customFormat="1" ht="20" customHeight="1" spans="1:16">
      <c r="A208" s="31">
        <v>204</v>
      </c>
      <c r="B208" s="71" t="s">
        <v>367</v>
      </c>
      <c r="C208" s="71" t="s">
        <v>68</v>
      </c>
      <c r="D208" s="33" t="s">
        <v>178</v>
      </c>
      <c r="E208" s="34" t="s">
        <v>21</v>
      </c>
      <c r="F208" s="35">
        <v>2026.07</v>
      </c>
      <c r="G208" s="32">
        <v>945.11</v>
      </c>
      <c r="H208" s="36">
        <v>2150</v>
      </c>
      <c r="I208" s="37">
        <v>306.48</v>
      </c>
      <c r="J208" s="38">
        <v>11.49</v>
      </c>
      <c r="K208" s="37">
        <v>76.62</v>
      </c>
      <c r="L208" s="38">
        <f t="shared" si="15"/>
        <v>394.59</v>
      </c>
      <c r="M208" s="32">
        <v>1755.41</v>
      </c>
      <c r="N208" s="32">
        <f t="shared" si="14"/>
        <v>1339.7</v>
      </c>
      <c r="O208" s="34" t="s">
        <v>362</v>
      </c>
      <c r="P208" s="39"/>
    </row>
    <row r="209" s="4" customFormat="1" ht="20" customHeight="1" spans="1:16">
      <c r="A209" s="31">
        <v>205</v>
      </c>
      <c r="B209" s="32" t="s">
        <v>368</v>
      </c>
      <c r="C209" s="69" t="s">
        <v>19</v>
      </c>
      <c r="D209" s="33" t="s">
        <v>106</v>
      </c>
      <c r="E209" s="34" t="s">
        <v>21</v>
      </c>
      <c r="F209" s="35">
        <v>2026.07</v>
      </c>
      <c r="G209" s="32">
        <v>945.11</v>
      </c>
      <c r="H209" s="36">
        <v>2150</v>
      </c>
      <c r="I209" s="37">
        <v>306.48</v>
      </c>
      <c r="J209" s="38">
        <v>11.49</v>
      </c>
      <c r="K209" s="37">
        <v>76.62</v>
      </c>
      <c r="L209" s="38">
        <f t="shared" si="15"/>
        <v>394.59</v>
      </c>
      <c r="M209" s="32">
        <v>1755.41</v>
      </c>
      <c r="N209" s="32">
        <f t="shared" si="14"/>
        <v>1339.7</v>
      </c>
      <c r="O209" s="54" t="s">
        <v>328</v>
      </c>
      <c r="P209" s="39"/>
    </row>
    <row r="210" s="5" customFormat="1" ht="20" customHeight="1" spans="1:16">
      <c r="A210" s="31">
        <v>206</v>
      </c>
      <c r="B210" s="68" t="s">
        <v>369</v>
      </c>
      <c r="C210" s="36" t="s">
        <v>19</v>
      </c>
      <c r="D210" s="68" t="s">
        <v>370</v>
      </c>
      <c r="E210" s="34" t="s">
        <v>21</v>
      </c>
      <c r="F210" s="35">
        <v>2026.07</v>
      </c>
      <c r="G210" s="32">
        <v>945.11</v>
      </c>
      <c r="H210" s="36">
        <v>2150</v>
      </c>
      <c r="I210" s="37">
        <v>306.48</v>
      </c>
      <c r="J210" s="32">
        <v>11.49</v>
      </c>
      <c r="K210" s="37">
        <v>76.62</v>
      </c>
      <c r="L210" s="32">
        <f t="shared" si="15"/>
        <v>394.59</v>
      </c>
      <c r="M210" s="32">
        <v>1755.41</v>
      </c>
      <c r="N210" s="32">
        <f t="shared" si="14"/>
        <v>1339.7</v>
      </c>
      <c r="O210" s="68" t="s">
        <v>371</v>
      </c>
      <c r="P210" s="72"/>
    </row>
    <row r="211" s="5" customFormat="1" ht="20" customHeight="1" spans="1:16">
      <c r="A211" s="31">
        <v>207</v>
      </c>
      <c r="B211" s="68" t="s">
        <v>372</v>
      </c>
      <c r="C211" s="36" t="s">
        <v>19</v>
      </c>
      <c r="D211" s="68" t="s">
        <v>373</v>
      </c>
      <c r="E211" s="34" t="s">
        <v>21</v>
      </c>
      <c r="F211" s="35">
        <v>2026.07</v>
      </c>
      <c r="G211" s="32">
        <v>945.11</v>
      </c>
      <c r="H211" s="36">
        <v>2150</v>
      </c>
      <c r="I211" s="37">
        <v>306.48</v>
      </c>
      <c r="J211" s="32">
        <v>11.49</v>
      </c>
      <c r="K211" s="37">
        <v>76.62</v>
      </c>
      <c r="L211" s="32">
        <f t="shared" ref="L211:L242" si="17">SUBTOTAL(9,I211:K211)</f>
        <v>394.59</v>
      </c>
      <c r="M211" s="32">
        <v>1755.41</v>
      </c>
      <c r="N211" s="32">
        <f t="shared" ref="N211:N242" si="18">G211+L211</f>
        <v>1339.7</v>
      </c>
      <c r="O211" s="68" t="s">
        <v>371</v>
      </c>
      <c r="P211" s="72"/>
    </row>
    <row r="212" s="5" customFormat="1" ht="20" customHeight="1" spans="1:16">
      <c r="A212" s="31">
        <v>208</v>
      </c>
      <c r="B212" s="68" t="s">
        <v>374</v>
      </c>
      <c r="C212" s="36" t="s">
        <v>19</v>
      </c>
      <c r="D212" s="68" t="s">
        <v>375</v>
      </c>
      <c r="E212" s="34" t="s">
        <v>21</v>
      </c>
      <c r="F212" s="35">
        <v>2026.07</v>
      </c>
      <c r="G212" s="32">
        <v>945.11</v>
      </c>
      <c r="H212" s="36">
        <v>2150</v>
      </c>
      <c r="I212" s="37">
        <v>306.48</v>
      </c>
      <c r="J212" s="32">
        <v>11.49</v>
      </c>
      <c r="K212" s="37">
        <v>76.62</v>
      </c>
      <c r="L212" s="32">
        <f t="shared" si="17"/>
        <v>394.59</v>
      </c>
      <c r="M212" s="32">
        <v>1755.41</v>
      </c>
      <c r="N212" s="32">
        <f t="shared" si="18"/>
        <v>1339.7</v>
      </c>
      <c r="O212" s="68" t="s">
        <v>371</v>
      </c>
      <c r="P212" s="72"/>
    </row>
    <row r="213" s="5" customFormat="1" ht="20" customHeight="1" spans="1:16">
      <c r="A213" s="31">
        <v>209</v>
      </c>
      <c r="B213" s="68" t="s">
        <v>376</v>
      </c>
      <c r="C213" s="36" t="s">
        <v>19</v>
      </c>
      <c r="D213" s="68" t="s">
        <v>377</v>
      </c>
      <c r="E213" s="34" t="s">
        <v>21</v>
      </c>
      <c r="F213" s="35">
        <v>2026.07</v>
      </c>
      <c r="G213" s="32">
        <v>945.11</v>
      </c>
      <c r="H213" s="36">
        <v>2150</v>
      </c>
      <c r="I213" s="37">
        <v>306.48</v>
      </c>
      <c r="J213" s="32">
        <v>11.49</v>
      </c>
      <c r="K213" s="37">
        <v>76.62</v>
      </c>
      <c r="L213" s="32">
        <f t="shared" si="17"/>
        <v>394.59</v>
      </c>
      <c r="M213" s="32">
        <v>1755.41</v>
      </c>
      <c r="N213" s="32">
        <f t="shared" si="18"/>
        <v>1339.7</v>
      </c>
      <c r="O213" s="68" t="s">
        <v>371</v>
      </c>
      <c r="P213" s="72"/>
    </row>
    <row r="214" ht="20" customHeight="1" spans="1:16">
      <c r="A214" s="31">
        <v>210</v>
      </c>
      <c r="B214" s="68" t="s">
        <v>378</v>
      </c>
      <c r="C214" s="36" t="s">
        <v>19</v>
      </c>
      <c r="D214" s="68" t="s">
        <v>379</v>
      </c>
      <c r="E214" s="34" t="s">
        <v>21</v>
      </c>
      <c r="F214" s="35">
        <v>2026.07</v>
      </c>
      <c r="G214" s="32">
        <v>945.11</v>
      </c>
      <c r="H214" s="36">
        <v>2150</v>
      </c>
      <c r="I214" s="37">
        <v>306.48</v>
      </c>
      <c r="J214" s="32">
        <v>11.49</v>
      </c>
      <c r="K214" s="37">
        <v>76.62</v>
      </c>
      <c r="L214" s="32">
        <f t="shared" si="17"/>
        <v>394.59</v>
      </c>
      <c r="M214" s="32">
        <v>1755.41</v>
      </c>
      <c r="N214" s="32">
        <f t="shared" si="18"/>
        <v>1339.7</v>
      </c>
      <c r="O214" s="68" t="s">
        <v>371</v>
      </c>
      <c r="P214" s="72"/>
    </row>
    <row r="215" ht="20" customHeight="1" spans="1:16">
      <c r="A215" s="31">
        <v>211</v>
      </c>
      <c r="B215" s="68" t="s">
        <v>267</v>
      </c>
      <c r="C215" s="36" t="s">
        <v>19</v>
      </c>
      <c r="D215" s="68" t="s">
        <v>380</v>
      </c>
      <c r="E215" s="34" t="s">
        <v>21</v>
      </c>
      <c r="F215" s="35">
        <v>2026.07</v>
      </c>
      <c r="G215" s="32">
        <v>945.11</v>
      </c>
      <c r="H215" s="36">
        <v>2150</v>
      </c>
      <c r="I215" s="37">
        <v>306.48</v>
      </c>
      <c r="J215" s="32">
        <v>11.49</v>
      </c>
      <c r="K215" s="37">
        <v>76.62</v>
      </c>
      <c r="L215" s="32">
        <f t="shared" si="17"/>
        <v>394.59</v>
      </c>
      <c r="M215" s="32">
        <v>1755.41</v>
      </c>
      <c r="N215" s="32">
        <f t="shared" si="18"/>
        <v>1339.7</v>
      </c>
      <c r="O215" s="68" t="s">
        <v>371</v>
      </c>
      <c r="P215" s="72"/>
    </row>
    <row r="216" ht="20" customHeight="1" spans="1:16">
      <c r="A216" s="31">
        <v>212</v>
      </c>
      <c r="B216" s="68" t="s">
        <v>141</v>
      </c>
      <c r="C216" s="36" t="s">
        <v>19</v>
      </c>
      <c r="D216" s="68" t="s">
        <v>381</v>
      </c>
      <c r="E216" s="34" t="s">
        <v>21</v>
      </c>
      <c r="F216" s="35">
        <v>2026.07</v>
      </c>
      <c r="G216" s="32">
        <v>945.11</v>
      </c>
      <c r="H216" s="36">
        <v>2150</v>
      </c>
      <c r="I216" s="37">
        <v>306.48</v>
      </c>
      <c r="J216" s="32">
        <v>11.49</v>
      </c>
      <c r="K216" s="37">
        <v>76.62</v>
      </c>
      <c r="L216" s="32">
        <f t="shared" si="17"/>
        <v>394.59</v>
      </c>
      <c r="M216" s="32">
        <v>1755.41</v>
      </c>
      <c r="N216" s="32">
        <f t="shared" si="18"/>
        <v>1339.7</v>
      </c>
      <c r="O216" s="68" t="s">
        <v>59</v>
      </c>
      <c r="P216" s="72"/>
    </row>
    <row r="217" ht="20" customHeight="1" spans="1:16">
      <c r="A217" s="31">
        <v>213</v>
      </c>
      <c r="B217" s="68" t="s">
        <v>382</v>
      </c>
      <c r="C217" s="36" t="s">
        <v>19</v>
      </c>
      <c r="D217" s="68" t="s">
        <v>383</v>
      </c>
      <c r="E217" s="34" t="s">
        <v>21</v>
      </c>
      <c r="F217" s="35">
        <v>2026.07</v>
      </c>
      <c r="G217" s="32">
        <v>945.11</v>
      </c>
      <c r="H217" s="36">
        <v>2150</v>
      </c>
      <c r="I217" s="37">
        <v>306.48</v>
      </c>
      <c r="J217" s="32">
        <v>11.49</v>
      </c>
      <c r="K217" s="37">
        <v>76.62</v>
      </c>
      <c r="L217" s="32">
        <f t="shared" si="17"/>
        <v>394.59</v>
      </c>
      <c r="M217" s="32">
        <v>1755.41</v>
      </c>
      <c r="N217" s="32">
        <f t="shared" si="18"/>
        <v>1339.7</v>
      </c>
      <c r="O217" s="68" t="s">
        <v>221</v>
      </c>
      <c r="P217" s="72"/>
    </row>
    <row r="218" ht="20" customHeight="1" spans="1:16">
      <c r="A218" s="31">
        <v>214</v>
      </c>
      <c r="B218" s="68" t="s">
        <v>384</v>
      </c>
      <c r="C218" s="36" t="s">
        <v>19</v>
      </c>
      <c r="D218" s="68" t="s">
        <v>385</v>
      </c>
      <c r="E218" s="34" t="s">
        <v>21</v>
      </c>
      <c r="F218" s="35">
        <v>2026.07</v>
      </c>
      <c r="G218" s="32">
        <v>945.11</v>
      </c>
      <c r="H218" s="36">
        <v>2150</v>
      </c>
      <c r="I218" s="37">
        <v>306.48</v>
      </c>
      <c r="J218" s="32">
        <v>11.49</v>
      </c>
      <c r="K218" s="37">
        <v>76.62</v>
      </c>
      <c r="L218" s="32">
        <f t="shared" si="17"/>
        <v>394.59</v>
      </c>
      <c r="M218" s="32">
        <v>1755.41</v>
      </c>
      <c r="N218" s="32">
        <f t="shared" si="18"/>
        <v>1339.7</v>
      </c>
      <c r="O218" s="68" t="s">
        <v>221</v>
      </c>
      <c r="P218" s="72"/>
    </row>
    <row r="219" ht="20" customHeight="1" spans="1:16">
      <c r="A219" s="31">
        <v>215</v>
      </c>
      <c r="B219" s="68" t="s">
        <v>386</v>
      </c>
      <c r="C219" s="36" t="s">
        <v>19</v>
      </c>
      <c r="D219" s="68" t="s">
        <v>387</v>
      </c>
      <c r="E219" s="34" t="s">
        <v>21</v>
      </c>
      <c r="F219" s="35">
        <v>2026.07</v>
      </c>
      <c r="G219" s="32">
        <v>945.11</v>
      </c>
      <c r="H219" s="36">
        <v>2150</v>
      </c>
      <c r="I219" s="37">
        <v>306.48</v>
      </c>
      <c r="J219" s="32">
        <v>11.49</v>
      </c>
      <c r="K219" s="37">
        <v>76.62</v>
      </c>
      <c r="L219" s="32">
        <f t="shared" si="17"/>
        <v>394.59</v>
      </c>
      <c r="M219" s="32">
        <v>1755.41</v>
      </c>
      <c r="N219" s="32">
        <f t="shared" si="18"/>
        <v>1339.7</v>
      </c>
      <c r="O219" s="68" t="s">
        <v>388</v>
      </c>
      <c r="P219" s="72"/>
    </row>
    <row r="220" ht="20" customHeight="1" spans="1:16">
      <c r="A220" s="31">
        <v>216</v>
      </c>
      <c r="B220" s="68" t="s">
        <v>389</v>
      </c>
      <c r="C220" s="36" t="s">
        <v>19</v>
      </c>
      <c r="D220" s="68" t="s">
        <v>390</v>
      </c>
      <c r="E220" s="34" t="s">
        <v>21</v>
      </c>
      <c r="F220" s="35">
        <v>2026.07</v>
      </c>
      <c r="G220" s="32">
        <v>945.11</v>
      </c>
      <c r="H220" s="36">
        <v>2150</v>
      </c>
      <c r="I220" s="37">
        <v>306.48</v>
      </c>
      <c r="J220" s="32">
        <v>11.49</v>
      </c>
      <c r="K220" s="37">
        <v>76.62</v>
      </c>
      <c r="L220" s="32">
        <f t="shared" si="17"/>
        <v>394.59</v>
      </c>
      <c r="M220" s="32">
        <v>1755.41</v>
      </c>
      <c r="N220" s="32">
        <f t="shared" si="18"/>
        <v>1339.7</v>
      </c>
      <c r="O220" s="68" t="s">
        <v>388</v>
      </c>
      <c r="P220" s="72"/>
    </row>
    <row r="221" ht="20" customHeight="1" spans="1:16">
      <c r="A221" s="31">
        <v>217</v>
      </c>
      <c r="B221" s="68" t="s">
        <v>391</v>
      </c>
      <c r="C221" s="36" t="s">
        <v>19</v>
      </c>
      <c r="D221" s="68" t="s">
        <v>392</v>
      </c>
      <c r="E221" s="34" t="s">
        <v>21</v>
      </c>
      <c r="F221" s="35">
        <v>2026.07</v>
      </c>
      <c r="G221" s="32">
        <v>945.11</v>
      </c>
      <c r="H221" s="36">
        <v>2150</v>
      </c>
      <c r="I221" s="37">
        <v>306.48</v>
      </c>
      <c r="J221" s="32">
        <v>11.49</v>
      </c>
      <c r="K221" s="37">
        <v>76.62</v>
      </c>
      <c r="L221" s="32">
        <f t="shared" si="17"/>
        <v>394.59</v>
      </c>
      <c r="M221" s="32">
        <v>1755.41</v>
      </c>
      <c r="N221" s="32">
        <f t="shared" si="18"/>
        <v>1339.7</v>
      </c>
      <c r="O221" s="68" t="s">
        <v>53</v>
      </c>
      <c r="P221" s="72"/>
    </row>
    <row r="222" s="7" customFormat="1" ht="20" customHeight="1" spans="1:16">
      <c r="A222" s="31">
        <v>218</v>
      </c>
      <c r="B222" s="68" t="s">
        <v>393</v>
      </c>
      <c r="C222" s="36" t="s">
        <v>19</v>
      </c>
      <c r="D222" s="68" t="s">
        <v>394</v>
      </c>
      <c r="E222" s="34" t="s">
        <v>21</v>
      </c>
      <c r="F222" s="35">
        <v>2026.07</v>
      </c>
      <c r="G222" s="32">
        <v>945.11</v>
      </c>
      <c r="H222" s="36">
        <v>2150</v>
      </c>
      <c r="I222" s="37">
        <v>306.48</v>
      </c>
      <c r="J222" s="32">
        <v>11.49</v>
      </c>
      <c r="K222" s="37">
        <v>76.62</v>
      </c>
      <c r="L222" s="32">
        <f t="shared" si="17"/>
        <v>394.59</v>
      </c>
      <c r="M222" s="32">
        <v>1755.41</v>
      </c>
      <c r="N222" s="32">
        <f t="shared" si="18"/>
        <v>1339.7</v>
      </c>
      <c r="O222" s="68" t="s">
        <v>53</v>
      </c>
      <c r="P222" s="73"/>
    </row>
    <row r="223" s="3" customFormat="1" ht="20" customHeight="1" spans="1:16">
      <c r="A223" s="31">
        <v>219</v>
      </c>
      <c r="B223" s="68" t="s">
        <v>395</v>
      </c>
      <c r="C223" s="36" t="s">
        <v>19</v>
      </c>
      <c r="D223" s="68" t="s">
        <v>396</v>
      </c>
      <c r="E223" s="34" t="s">
        <v>21</v>
      </c>
      <c r="F223" s="35">
        <v>2026.07</v>
      </c>
      <c r="G223" s="32">
        <v>945.11</v>
      </c>
      <c r="H223" s="36">
        <v>2150</v>
      </c>
      <c r="I223" s="37">
        <v>306.48</v>
      </c>
      <c r="J223" s="32">
        <v>11.49</v>
      </c>
      <c r="K223" s="37">
        <v>76.62</v>
      </c>
      <c r="L223" s="32">
        <f t="shared" si="17"/>
        <v>394.59</v>
      </c>
      <c r="M223" s="32">
        <v>1755.41</v>
      </c>
      <c r="N223" s="32">
        <f t="shared" si="18"/>
        <v>1339.7</v>
      </c>
      <c r="O223" s="68" t="s">
        <v>53</v>
      </c>
      <c r="P223" s="74"/>
    </row>
    <row r="224" ht="20" customHeight="1" spans="1:16">
      <c r="A224" s="31">
        <v>220</v>
      </c>
      <c r="B224" s="68" t="s">
        <v>397</v>
      </c>
      <c r="C224" s="36" t="s">
        <v>68</v>
      </c>
      <c r="D224" s="68" t="s">
        <v>398</v>
      </c>
      <c r="E224" s="34" t="s">
        <v>21</v>
      </c>
      <c r="F224" s="35">
        <v>2026.07</v>
      </c>
      <c r="G224" s="32">
        <v>945.11</v>
      </c>
      <c r="H224" s="36">
        <v>2150</v>
      </c>
      <c r="I224" s="37">
        <v>306.48</v>
      </c>
      <c r="J224" s="32">
        <v>11.49</v>
      </c>
      <c r="K224" s="37">
        <v>76.62</v>
      </c>
      <c r="L224" s="32">
        <f t="shared" si="17"/>
        <v>394.59</v>
      </c>
      <c r="M224" s="32">
        <v>1755.41</v>
      </c>
      <c r="N224" s="32">
        <f t="shared" si="18"/>
        <v>1339.7</v>
      </c>
      <c r="O224" s="68" t="s">
        <v>53</v>
      </c>
      <c r="P224" s="72"/>
    </row>
    <row r="225" ht="20" customHeight="1" spans="1:16">
      <c r="A225" s="31">
        <v>221</v>
      </c>
      <c r="B225" s="68" t="s">
        <v>399</v>
      </c>
      <c r="C225" s="36" t="s">
        <v>19</v>
      </c>
      <c r="D225" s="68" t="s">
        <v>400</v>
      </c>
      <c r="E225" s="34" t="s">
        <v>21</v>
      </c>
      <c r="F225" s="35">
        <v>2026.07</v>
      </c>
      <c r="G225" s="32">
        <v>945.11</v>
      </c>
      <c r="H225" s="36">
        <v>2150</v>
      </c>
      <c r="I225" s="37">
        <v>306.48</v>
      </c>
      <c r="J225" s="32">
        <v>11.49</v>
      </c>
      <c r="K225" s="37">
        <v>76.62</v>
      </c>
      <c r="L225" s="32">
        <f t="shared" si="17"/>
        <v>394.59</v>
      </c>
      <c r="M225" s="32">
        <v>1755.41</v>
      </c>
      <c r="N225" s="32">
        <f t="shared" si="18"/>
        <v>1339.7</v>
      </c>
      <c r="O225" s="68" t="s">
        <v>53</v>
      </c>
      <c r="P225" s="72"/>
    </row>
    <row r="226" s="3" customFormat="1" ht="20" customHeight="1" spans="1:16">
      <c r="A226" s="31">
        <v>222</v>
      </c>
      <c r="B226" s="68" t="s">
        <v>401</v>
      </c>
      <c r="C226" s="36" t="s">
        <v>19</v>
      </c>
      <c r="D226" s="68" t="s">
        <v>402</v>
      </c>
      <c r="E226" s="34" t="s">
        <v>21</v>
      </c>
      <c r="F226" s="35">
        <v>2026.07</v>
      </c>
      <c r="G226" s="32">
        <v>945.11</v>
      </c>
      <c r="H226" s="36">
        <v>2150</v>
      </c>
      <c r="I226" s="37">
        <v>306.48</v>
      </c>
      <c r="J226" s="32">
        <v>11.49</v>
      </c>
      <c r="K226" s="37">
        <v>76.62</v>
      </c>
      <c r="L226" s="32">
        <f t="shared" si="17"/>
        <v>394.59</v>
      </c>
      <c r="M226" s="32">
        <v>1755.41</v>
      </c>
      <c r="N226" s="32">
        <f t="shared" si="18"/>
        <v>1339.7</v>
      </c>
      <c r="O226" s="68" t="s">
        <v>53</v>
      </c>
      <c r="P226" s="74"/>
    </row>
    <row r="227" s="3" customFormat="1" ht="20" customHeight="1" spans="1:16">
      <c r="A227" s="31">
        <v>223</v>
      </c>
      <c r="B227" s="68" t="s">
        <v>403</v>
      </c>
      <c r="C227" s="36" t="s">
        <v>19</v>
      </c>
      <c r="D227" s="68" t="s">
        <v>404</v>
      </c>
      <c r="E227" s="34" t="s">
        <v>21</v>
      </c>
      <c r="F227" s="35">
        <v>2026.07</v>
      </c>
      <c r="G227" s="32">
        <v>945.11</v>
      </c>
      <c r="H227" s="36">
        <v>2150</v>
      </c>
      <c r="I227" s="37">
        <v>306.48</v>
      </c>
      <c r="J227" s="32">
        <v>11.49</v>
      </c>
      <c r="K227" s="37">
        <v>76.62</v>
      </c>
      <c r="L227" s="32">
        <f t="shared" si="17"/>
        <v>394.59</v>
      </c>
      <c r="M227" s="32">
        <v>1755.41</v>
      </c>
      <c r="N227" s="32">
        <f t="shared" si="18"/>
        <v>1339.7</v>
      </c>
      <c r="O227" s="68" t="s">
        <v>53</v>
      </c>
      <c r="P227" s="74"/>
    </row>
    <row r="228" s="3" customFormat="1" ht="20" customHeight="1" spans="1:16">
      <c r="A228" s="31">
        <v>224</v>
      </c>
      <c r="B228" s="68" t="s">
        <v>405</v>
      </c>
      <c r="C228" s="36" t="s">
        <v>19</v>
      </c>
      <c r="D228" s="68" t="s">
        <v>406</v>
      </c>
      <c r="E228" s="34" t="s">
        <v>21</v>
      </c>
      <c r="F228" s="35">
        <v>2026.07</v>
      </c>
      <c r="G228" s="32">
        <v>945.11</v>
      </c>
      <c r="H228" s="36">
        <v>2150</v>
      </c>
      <c r="I228" s="37">
        <v>306.48</v>
      </c>
      <c r="J228" s="32">
        <v>11.49</v>
      </c>
      <c r="K228" s="37">
        <v>76.62</v>
      </c>
      <c r="L228" s="32">
        <f t="shared" si="17"/>
        <v>394.59</v>
      </c>
      <c r="M228" s="32">
        <v>1755.41</v>
      </c>
      <c r="N228" s="32">
        <f t="shared" si="18"/>
        <v>1339.7</v>
      </c>
      <c r="O228" s="68" t="s">
        <v>53</v>
      </c>
      <c r="P228" s="74"/>
    </row>
    <row r="229" ht="20" customHeight="1" spans="1:16">
      <c r="A229" s="31">
        <v>225</v>
      </c>
      <c r="B229" s="68" t="s">
        <v>407</v>
      </c>
      <c r="C229" s="36" t="s">
        <v>19</v>
      </c>
      <c r="D229" s="68" t="s">
        <v>408</v>
      </c>
      <c r="E229" s="34" t="s">
        <v>21</v>
      </c>
      <c r="F229" s="35">
        <v>2026.07</v>
      </c>
      <c r="G229" s="32">
        <v>945.11</v>
      </c>
      <c r="H229" s="36">
        <v>2150</v>
      </c>
      <c r="I229" s="37">
        <v>306.48</v>
      </c>
      <c r="J229" s="32">
        <v>11.49</v>
      </c>
      <c r="K229" s="37">
        <v>76.62</v>
      </c>
      <c r="L229" s="32">
        <f t="shared" si="17"/>
        <v>394.59</v>
      </c>
      <c r="M229" s="32">
        <v>1755.41</v>
      </c>
      <c r="N229" s="32">
        <f t="shared" si="18"/>
        <v>1339.7</v>
      </c>
      <c r="O229" s="68" t="s">
        <v>235</v>
      </c>
      <c r="P229" s="72"/>
    </row>
    <row r="230" ht="20" customHeight="1" spans="1:16">
      <c r="A230" s="31">
        <v>226</v>
      </c>
      <c r="B230" s="68" t="s">
        <v>409</v>
      </c>
      <c r="C230" s="36" t="s">
        <v>19</v>
      </c>
      <c r="D230" s="68" t="s">
        <v>410</v>
      </c>
      <c r="E230" s="34" t="s">
        <v>21</v>
      </c>
      <c r="F230" s="35">
        <v>2026.07</v>
      </c>
      <c r="G230" s="32">
        <v>945.11</v>
      </c>
      <c r="H230" s="36">
        <v>2150</v>
      </c>
      <c r="I230" s="37">
        <v>306.48</v>
      </c>
      <c r="J230" s="32">
        <v>11.49</v>
      </c>
      <c r="K230" s="37">
        <v>76.62</v>
      </c>
      <c r="L230" s="32">
        <f t="shared" si="17"/>
        <v>394.59</v>
      </c>
      <c r="M230" s="32">
        <v>1755.41</v>
      </c>
      <c r="N230" s="32">
        <f t="shared" si="18"/>
        <v>1339.7</v>
      </c>
      <c r="O230" s="68" t="s">
        <v>235</v>
      </c>
      <c r="P230" s="72"/>
    </row>
    <row r="231" ht="20" customHeight="1" spans="1:16">
      <c r="A231" s="31">
        <v>227</v>
      </c>
      <c r="B231" s="68" t="s">
        <v>411</v>
      </c>
      <c r="C231" s="36" t="s">
        <v>19</v>
      </c>
      <c r="D231" s="68" t="s">
        <v>412</v>
      </c>
      <c r="E231" s="34" t="s">
        <v>21</v>
      </c>
      <c r="F231" s="35">
        <v>2026.07</v>
      </c>
      <c r="G231" s="32">
        <v>945.11</v>
      </c>
      <c r="H231" s="36">
        <v>2150</v>
      </c>
      <c r="I231" s="37">
        <v>306.48</v>
      </c>
      <c r="J231" s="32">
        <v>11.49</v>
      </c>
      <c r="K231" s="37">
        <v>76.62</v>
      </c>
      <c r="L231" s="32">
        <f t="shared" si="17"/>
        <v>394.59</v>
      </c>
      <c r="M231" s="32">
        <v>1755.41</v>
      </c>
      <c r="N231" s="32">
        <f t="shared" si="18"/>
        <v>1339.7</v>
      </c>
      <c r="O231" s="32" t="s">
        <v>92</v>
      </c>
      <c r="P231" s="72"/>
    </row>
    <row r="232" ht="20" customHeight="1" spans="1:16">
      <c r="A232" s="31">
        <v>228</v>
      </c>
      <c r="B232" s="68" t="s">
        <v>413</v>
      </c>
      <c r="C232" s="36" t="s">
        <v>19</v>
      </c>
      <c r="D232" s="68" t="s">
        <v>414</v>
      </c>
      <c r="E232" s="34" t="s">
        <v>21</v>
      </c>
      <c r="F232" s="35">
        <v>2026.07</v>
      </c>
      <c r="G232" s="32">
        <v>945.11</v>
      </c>
      <c r="H232" s="36">
        <v>2150</v>
      </c>
      <c r="I232" s="37">
        <v>306.48</v>
      </c>
      <c r="J232" s="32">
        <v>11.49</v>
      </c>
      <c r="K232" s="37">
        <v>76.62</v>
      </c>
      <c r="L232" s="32">
        <f t="shared" si="17"/>
        <v>394.59</v>
      </c>
      <c r="M232" s="32">
        <v>1755.41</v>
      </c>
      <c r="N232" s="32">
        <f t="shared" si="18"/>
        <v>1339.7</v>
      </c>
      <c r="O232" s="32" t="s">
        <v>92</v>
      </c>
      <c r="P232" s="72"/>
    </row>
    <row r="233" ht="20" customHeight="1" spans="1:16">
      <c r="A233" s="31">
        <v>229</v>
      </c>
      <c r="B233" s="68" t="s">
        <v>415</v>
      </c>
      <c r="C233" s="36" t="s">
        <v>19</v>
      </c>
      <c r="D233" s="68" t="s">
        <v>416</v>
      </c>
      <c r="E233" s="34" t="s">
        <v>21</v>
      </c>
      <c r="F233" s="35">
        <v>2026.07</v>
      </c>
      <c r="G233" s="32">
        <v>945.11</v>
      </c>
      <c r="H233" s="36">
        <v>2150</v>
      </c>
      <c r="I233" s="37">
        <v>306.48</v>
      </c>
      <c r="J233" s="32">
        <v>11.49</v>
      </c>
      <c r="K233" s="37">
        <v>76.62</v>
      </c>
      <c r="L233" s="32">
        <f t="shared" si="17"/>
        <v>394.59</v>
      </c>
      <c r="M233" s="32">
        <v>1755.41</v>
      </c>
      <c r="N233" s="32">
        <f t="shared" si="18"/>
        <v>1339.7</v>
      </c>
      <c r="O233" s="68" t="s">
        <v>417</v>
      </c>
      <c r="P233" s="72"/>
    </row>
    <row r="234" ht="20" customHeight="1" spans="1:16">
      <c r="A234" s="31">
        <v>230</v>
      </c>
      <c r="B234" s="68" t="s">
        <v>418</v>
      </c>
      <c r="C234" s="36" t="s">
        <v>19</v>
      </c>
      <c r="D234" s="68" t="s">
        <v>419</v>
      </c>
      <c r="E234" s="34" t="s">
        <v>21</v>
      </c>
      <c r="F234" s="35">
        <v>2026.07</v>
      </c>
      <c r="G234" s="32">
        <v>945.11</v>
      </c>
      <c r="H234" s="36">
        <v>2150</v>
      </c>
      <c r="I234" s="37">
        <v>306.48</v>
      </c>
      <c r="J234" s="32">
        <v>11.49</v>
      </c>
      <c r="K234" s="37">
        <v>76.62</v>
      </c>
      <c r="L234" s="32">
        <f t="shared" si="17"/>
        <v>394.59</v>
      </c>
      <c r="M234" s="32">
        <v>1755.41</v>
      </c>
      <c r="N234" s="32">
        <f t="shared" si="18"/>
        <v>1339.7</v>
      </c>
      <c r="O234" s="32" t="s">
        <v>420</v>
      </c>
      <c r="P234" s="72"/>
    </row>
    <row r="235" s="3" customFormat="1" ht="20" customHeight="1" spans="1:16">
      <c r="A235" s="31">
        <v>231</v>
      </c>
      <c r="B235" s="68" t="s">
        <v>421</v>
      </c>
      <c r="C235" s="36" t="s">
        <v>19</v>
      </c>
      <c r="D235" s="68" t="s">
        <v>422</v>
      </c>
      <c r="E235" s="34" t="s">
        <v>21</v>
      </c>
      <c r="F235" s="35">
        <v>2026.07</v>
      </c>
      <c r="G235" s="32">
        <v>945.11</v>
      </c>
      <c r="H235" s="36">
        <v>2150</v>
      </c>
      <c r="I235" s="37">
        <v>306.48</v>
      </c>
      <c r="J235" s="32">
        <v>11.49</v>
      </c>
      <c r="K235" s="37">
        <v>76.62</v>
      </c>
      <c r="L235" s="32">
        <f t="shared" si="17"/>
        <v>394.59</v>
      </c>
      <c r="M235" s="32">
        <v>1755.41</v>
      </c>
      <c r="N235" s="32">
        <f t="shared" si="18"/>
        <v>1339.7</v>
      </c>
      <c r="O235" s="32" t="s">
        <v>420</v>
      </c>
      <c r="P235" s="74"/>
    </row>
    <row r="236" ht="20" customHeight="1" spans="1:16">
      <c r="A236" s="31">
        <v>232</v>
      </c>
      <c r="B236" s="68" t="s">
        <v>423</v>
      </c>
      <c r="C236" s="36" t="s">
        <v>19</v>
      </c>
      <c r="D236" s="68" t="s">
        <v>424</v>
      </c>
      <c r="E236" s="34" t="s">
        <v>21</v>
      </c>
      <c r="F236" s="35">
        <v>2026.07</v>
      </c>
      <c r="G236" s="32">
        <v>945.11</v>
      </c>
      <c r="H236" s="36">
        <v>2150</v>
      </c>
      <c r="I236" s="37">
        <v>306.48</v>
      </c>
      <c r="J236" s="32">
        <v>11.49</v>
      </c>
      <c r="K236" s="37">
        <v>76.62</v>
      </c>
      <c r="L236" s="32">
        <f t="shared" si="17"/>
        <v>394.59</v>
      </c>
      <c r="M236" s="32">
        <v>1755.41</v>
      </c>
      <c r="N236" s="32">
        <f t="shared" si="18"/>
        <v>1339.7</v>
      </c>
      <c r="O236" s="32" t="s">
        <v>420</v>
      </c>
      <c r="P236" s="72"/>
    </row>
    <row r="237" ht="20" customHeight="1" spans="1:16">
      <c r="A237" s="31">
        <v>233</v>
      </c>
      <c r="B237" s="68" t="s">
        <v>425</v>
      </c>
      <c r="C237" s="36" t="s">
        <v>68</v>
      </c>
      <c r="D237" s="68" t="s">
        <v>426</v>
      </c>
      <c r="E237" s="34" t="s">
        <v>21</v>
      </c>
      <c r="F237" s="35">
        <v>2026.07</v>
      </c>
      <c r="G237" s="32">
        <v>945.11</v>
      </c>
      <c r="H237" s="36">
        <v>2150</v>
      </c>
      <c r="I237" s="37">
        <v>306.48</v>
      </c>
      <c r="J237" s="32">
        <v>11.49</v>
      </c>
      <c r="K237" s="37">
        <v>76.62</v>
      </c>
      <c r="L237" s="32">
        <f t="shared" si="17"/>
        <v>394.59</v>
      </c>
      <c r="M237" s="32">
        <v>1755.41</v>
      </c>
      <c r="N237" s="32">
        <f t="shared" si="18"/>
        <v>1339.7</v>
      </c>
      <c r="O237" s="32" t="s">
        <v>420</v>
      </c>
      <c r="P237" s="72"/>
    </row>
    <row r="238" ht="20" customHeight="1" spans="1:16">
      <c r="A238" s="31">
        <v>234</v>
      </c>
      <c r="B238" s="68" t="s">
        <v>427</v>
      </c>
      <c r="C238" s="36" t="s">
        <v>19</v>
      </c>
      <c r="D238" s="68" t="s">
        <v>428</v>
      </c>
      <c r="E238" s="34" t="s">
        <v>21</v>
      </c>
      <c r="F238" s="35">
        <v>2026.07</v>
      </c>
      <c r="G238" s="32">
        <v>945.11</v>
      </c>
      <c r="H238" s="36">
        <v>2150</v>
      </c>
      <c r="I238" s="37">
        <v>306.48</v>
      </c>
      <c r="J238" s="32">
        <v>11.49</v>
      </c>
      <c r="K238" s="37">
        <v>76.62</v>
      </c>
      <c r="L238" s="32">
        <f t="shared" si="17"/>
        <v>394.59</v>
      </c>
      <c r="M238" s="32">
        <v>1755.41</v>
      </c>
      <c r="N238" s="32">
        <f t="shared" si="18"/>
        <v>1339.7</v>
      </c>
      <c r="O238" s="68" t="s">
        <v>332</v>
      </c>
      <c r="P238" s="72"/>
    </row>
    <row r="239" ht="20" customHeight="1" spans="1:16">
      <c r="A239" s="31">
        <v>235</v>
      </c>
      <c r="B239" s="68" t="s">
        <v>429</v>
      </c>
      <c r="C239" s="36" t="s">
        <v>19</v>
      </c>
      <c r="D239" s="68" t="s">
        <v>430</v>
      </c>
      <c r="E239" s="34" t="s">
        <v>21</v>
      </c>
      <c r="F239" s="35">
        <v>2026.07</v>
      </c>
      <c r="G239" s="32">
        <v>945.11</v>
      </c>
      <c r="H239" s="36">
        <v>2150</v>
      </c>
      <c r="I239" s="37">
        <v>306.48</v>
      </c>
      <c r="J239" s="32">
        <v>11.49</v>
      </c>
      <c r="K239" s="37">
        <v>76.62</v>
      </c>
      <c r="L239" s="32">
        <f t="shared" si="17"/>
        <v>394.59</v>
      </c>
      <c r="M239" s="32">
        <v>1755.41</v>
      </c>
      <c r="N239" s="32">
        <f t="shared" si="18"/>
        <v>1339.7</v>
      </c>
      <c r="O239" s="68" t="s">
        <v>332</v>
      </c>
      <c r="P239" s="72"/>
    </row>
    <row r="240" ht="20" customHeight="1" spans="1:16">
      <c r="A240" s="31">
        <v>236</v>
      </c>
      <c r="B240" s="68" t="s">
        <v>431</v>
      </c>
      <c r="C240" s="36" t="s">
        <v>68</v>
      </c>
      <c r="D240" s="68" t="s">
        <v>432</v>
      </c>
      <c r="E240" s="34" t="s">
        <v>21</v>
      </c>
      <c r="F240" s="35">
        <v>2026.07</v>
      </c>
      <c r="G240" s="32">
        <v>945.11</v>
      </c>
      <c r="H240" s="36">
        <v>2150</v>
      </c>
      <c r="I240" s="37">
        <v>306.48</v>
      </c>
      <c r="J240" s="32">
        <v>11.49</v>
      </c>
      <c r="K240" s="37">
        <v>76.62</v>
      </c>
      <c r="L240" s="32">
        <f t="shared" si="17"/>
        <v>394.59</v>
      </c>
      <c r="M240" s="32">
        <v>1755.41</v>
      </c>
      <c r="N240" s="32">
        <f t="shared" si="18"/>
        <v>1339.7</v>
      </c>
      <c r="O240" s="68" t="s">
        <v>433</v>
      </c>
      <c r="P240" s="72"/>
    </row>
    <row r="241" ht="20" customHeight="1" spans="1:16">
      <c r="A241" s="31">
        <v>237</v>
      </c>
      <c r="B241" s="68" t="s">
        <v>434</v>
      </c>
      <c r="C241" s="36" t="s">
        <v>68</v>
      </c>
      <c r="D241" s="68" t="s">
        <v>435</v>
      </c>
      <c r="E241" s="34" t="s">
        <v>21</v>
      </c>
      <c r="F241" s="35">
        <v>2026.07</v>
      </c>
      <c r="G241" s="32">
        <v>945.11</v>
      </c>
      <c r="H241" s="36">
        <v>2150</v>
      </c>
      <c r="I241" s="37">
        <v>306.48</v>
      </c>
      <c r="J241" s="32">
        <v>11.49</v>
      </c>
      <c r="K241" s="37">
        <v>76.62</v>
      </c>
      <c r="L241" s="32">
        <f t="shared" si="17"/>
        <v>394.59</v>
      </c>
      <c r="M241" s="32">
        <v>1755.41</v>
      </c>
      <c r="N241" s="32">
        <f t="shared" si="18"/>
        <v>1339.7</v>
      </c>
      <c r="O241" s="68" t="s">
        <v>433</v>
      </c>
      <c r="P241" s="72"/>
    </row>
    <row r="242" s="3" customFormat="1" ht="20" customHeight="1" spans="1:16">
      <c r="A242" s="31">
        <v>238</v>
      </c>
      <c r="B242" s="68" t="s">
        <v>436</v>
      </c>
      <c r="C242" s="36" t="s">
        <v>68</v>
      </c>
      <c r="D242" s="68" t="s">
        <v>437</v>
      </c>
      <c r="E242" s="34" t="s">
        <v>21</v>
      </c>
      <c r="F242" s="35">
        <v>2026.07</v>
      </c>
      <c r="G242" s="32">
        <v>945.11</v>
      </c>
      <c r="H242" s="36">
        <v>2150</v>
      </c>
      <c r="I242" s="37">
        <v>306.48</v>
      </c>
      <c r="J242" s="32">
        <v>11.49</v>
      </c>
      <c r="K242" s="37">
        <v>76.62</v>
      </c>
      <c r="L242" s="32">
        <f t="shared" si="17"/>
        <v>394.59</v>
      </c>
      <c r="M242" s="32">
        <v>1755.41</v>
      </c>
      <c r="N242" s="32">
        <f t="shared" si="18"/>
        <v>1339.7</v>
      </c>
      <c r="O242" s="68" t="s">
        <v>433</v>
      </c>
      <c r="P242" s="74"/>
    </row>
    <row r="243" s="3" customFormat="1" ht="20" customHeight="1" spans="1:16">
      <c r="A243" s="31">
        <v>239</v>
      </c>
      <c r="B243" s="68" t="s">
        <v>438</v>
      </c>
      <c r="C243" s="36" t="s">
        <v>68</v>
      </c>
      <c r="D243" s="68" t="s">
        <v>439</v>
      </c>
      <c r="E243" s="34" t="s">
        <v>21</v>
      </c>
      <c r="F243" s="35">
        <v>2026.07</v>
      </c>
      <c r="G243" s="32">
        <v>945.11</v>
      </c>
      <c r="H243" s="36">
        <v>2150</v>
      </c>
      <c r="I243" s="37">
        <v>306.48</v>
      </c>
      <c r="J243" s="32">
        <v>11.49</v>
      </c>
      <c r="K243" s="37">
        <v>76.62</v>
      </c>
      <c r="L243" s="32">
        <f t="shared" ref="L243:L274" si="19">SUBTOTAL(9,I243:K243)</f>
        <v>394.59</v>
      </c>
      <c r="M243" s="32">
        <v>1755.41</v>
      </c>
      <c r="N243" s="32">
        <f t="shared" ref="N243:N274" si="20">G243+L243</f>
        <v>1339.7</v>
      </c>
      <c r="O243" s="68" t="s">
        <v>433</v>
      </c>
      <c r="P243" s="74"/>
    </row>
    <row r="244" s="3" customFormat="1" ht="20" customHeight="1" spans="1:16">
      <c r="A244" s="31">
        <v>240</v>
      </c>
      <c r="B244" s="68" t="s">
        <v>440</v>
      </c>
      <c r="C244" s="36" t="s">
        <v>19</v>
      </c>
      <c r="D244" s="68" t="s">
        <v>441</v>
      </c>
      <c r="E244" s="34" t="s">
        <v>21</v>
      </c>
      <c r="F244" s="35">
        <v>2026.07</v>
      </c>
      <c r="G244" s="32">
        <v>945.11</v>
      </c>
      <c r="H244" s="36">
        <v>2150</v>
      </c>
      <c r="I244" s="37">
        <v>306.48</v>
      </c>
      <c r="J244" s="32">
        <v>11.49</v>
      </c>
      <c r="K244" s="37">
        <v>76.62</v>
      </c>
      <c r="L244" s="32">
        <f t="shared" si="19"/>
        <v>394.59</v>
      </c>
      <c r="M244" s="32">
        <v>1755.41</v>
      </c>
      <c r="N244" s="32">
        <f t="shared" si="20"/>
        <v>1339.7</v>
      </c>
      <c r="O244" s="68" t="s">
        <v>433</v>
      </c>
      <c r="P244" s="74"/>
    </row>
    <row r="245" ht="20" customHeight="1" spans="1:16">
      <c r="A245" s="31">
        <v>241</v>
      </c>
      <c r="B245" s="68" t="s">
        <v>442</v>
      </c>
      <c r="C245" s="36" t="s">
        <v>19</v>
      </c>
      <c r="D245" s="68" t="s">
        <v>443</v>
      </c>
      <c r="E245" s="34" t="s">
        <v>21</v>
      </c>
      <c r="F245" s="35">
        <v>2026.07</v>
      </c>
      <c r="G245" s="32">
        <v>945.11</v>
      </c>
      <c r="H245" s="36">
        <v>2150</v>
      </c>
      <c r="I245" s="37">
        <v>306.48</v>
      </c>
      <c r="J245" s="32">
        <v>11.49</v>
      </c>
      <c r="K245" s="37">
        <v>76.62</v>
      </c>
      <c r="L245" s="32">
        <f t="shared" si="19"/>
        <v>394.59</v>
      </c>
      <c r="M245" s="32">
        <v>1755.41</v>
      </c>
      <c r="N245" s="32">
        <f t="shared" si="20"/>
        <v>1339.7</v>
      </c>
      <c r="O245" s="68" t="s">
        <v>433</v>
      </c>
      <c r="P245" s="72"/>
    </row>
    <row r="246" s="3" customFormat="1" ht="20" customHeight="1" spans="1:16">
      <c r="A246" s="31">
        <v>242</v>
      </c>
      <c r="B246" s="68" t="s">
        <v>444</v>
      </c>
      <c r="C246" s="36" t="s">
        <v>19</v>
      </c>
      <c r="D246" s="68" t="s">
        <v>445</v>
      </c>
      <c r="E246" s="34" t="s">
        <v>21</v>
      </c>
      <c r="F246" s="35">
        <v>2026.07</v>
      </c>
      <c r="G246" s="32">
        <v>945.11</v>
      </c>
      <c r="H246" s="36">
        <v>2150</v>
      </c>
      <c r="I246" s="37">
        <v>306.48</v>
      </c>
      <c r="J246" s="32">
        <v>11.49</v>
      </c>
      <c r="K246" s="37">
        <v>76.62</v>
      </c>
      <c r="L246" s="32">
        <f t="shared" si="19"/>
        <v>394.59</v>
      </c>
      <c r="M246" s="32">
        <v>1755.41</v>
      </c>
      <c r="N246" s="32">
        <f t="shared" si="20"/>
        <v>1339.7</v>
      </c>
      <c r="O246" s="68" t="s">
        <v>433</v>
      </c>
      <c r="P246" s="74"/>
    </row>
    <row r="247" ht="20" customHeight="1" spans="1:16">
      <c r="A247" s="31">
        <v>243</v>
      </c>
      <c r="B247" s="68" t="s">
        <v>446</v>
      </c>
      <c r="C247" s="36" t="s">
        <v>68</v>
      </c>
      <c r="D247" s="68" t="s">
        <v>439</v>
      </c>
      <c r="E247" s="34" t="s">
        <v>21</v>
      </c>
      <c r="F247" s="35">
        <v>2026.07</v>
      </c>
      <c r="G247" s="32">
        <v>945.11</v>
      </c>
      <c r="H247" s="36">
        <v>2150</v>
      </c>
      <c r="I247" s="37">
        <v>306.48</v>
      </c>
      <c r="J247" s="32">
        <v>11.49</v>
      </c>
      <c r="K247" s="37">
        <v>76.62</v>
      </c>
      <c r="L247" s="32">
        <f t="shared" si="19"/>
        <v>394.59</v>
      </c>
      <c r="M247" s="32">
        <v>1755.41</v>
      </c>
      <c r="N247" s="32">
        <f t="shared" si="20"/>
        <v>1339.7</v>
      </c>
      <c r="O247" s="68" t="s">
        <v>280</v>
      </c>
      <c r="P247" s="72"/>
    </row>
    <row r="248" ht="20" customHeight="1" spans="1:16">
      <c r="A248" s="31">
        <v>244</v>
      </c>
      <c r="B248" s="68" t="s">
        <v>447</v>
      </c>
      <c r="C248" s="36" t="s">
        <v>68</v>
      </c>
      <c r="D248" s="68" t="s">
        <v>448</v>
      </c>
      <c r="E248" s="34" t="s">
        <v>21</v>
      </c>
      <c r="F248" s="35">
        <v>2026.07</v>
      </c>
      <c r="G248" s="32">
        <v>945.11</v>
      </c>
      <c r="H248" s="36">
        <v>2150</v>
      </c>
      <c r="I248" s="37">
        <v>306.48</v>
      </c>
      <c r="J248" s="32">
        <v>11.49</v>
      </c>
      <c r="K248" s="37">
        <v>76.62</v>
      </c>
      <c r="L248" s="32">
        <f t="shared" si="19"/>
        <v>394.59</v>
      </c>
      <c r="M248" s="32">
        <v>1755.41</v>
      </c>
      <c r="N248" s="32">
        <f t="shared" si="20"/>
        <v>1339.7</v>
      </c>
      <c r="O248" s="68" t="s">
        <v>280</v>
      </c>
      <c r="P248" s="72"/>
    </row>
    <row r="249" ht="20" customHeight="1" spans="1:16">
      <c r="A249" s="31">
        <v>245</v>
      </c>
      <c r="B249" s="68" t="s">
        <v>449</v>
      </c>
      <c r="C249" s="36" t="s">
        <v>68</v>
      </c>
      <c r="D249" s="68" t="s">
        <v>450</v>
      </c>
      <c r="E249" s="34" t="s">
        <v>21</v>
      </c>
      <c r="F249" s="35">
        <v>2026.07</v>
      </c>
      <c r="G249" s="32">
        <v>945.11</v>
      </c>
      <c r="H249" s="36">
        <v>2150</v>
      </c>
      <c r="I249" s="37">
        <v>306.48</v>
      </c>
      <c r="J249" s="32">
        <v>11.49</v>
      </c>
      <c r="K249" s="37">
        <v>76.62</v>
      </c>
      <c r="L249" s="32">
        <f t="shared" si="19"/>
        <v>394.59</v>
      </c>
      <c r="M249" s="32">
        <v>1755.41</v>
      </c>
      <c r="N249" s="32">
        <f t="shared" si="20"/>
        <v>1339.7</v>
      </c>
      <c r="O249" s="68" t="s">
        <v>280</v>
      </c>
      <c r="P249" s="72"/>
    </row>
    <row r="250" ht="20" customHeight="1" spans="1:16">
      <c r="A250" s="31">
        <v>246</v>
      </c>
      <c r="B250" s="68" t="s">
        <v>451</v>
      </c>
      <c r="C250" s="36" t="s">
        <v>68</v>
      </c>
      <c r="D250" s="68" t="s">
        <v>452</v>
      </c>
      <c r="E250" s="34" t="s">
        <v>21</v>
      </c>
      <c r="F250" s="35">
        <v>2026.07</v>
      </c>
      <c r="G250" s="32">
        <v>945.11</v>
      </c>
      <c r="H250" s="36">
        <v>2150</v>
      </c>
      <c r="I250" s="37">
        <v>306.48</v>
      </c>
      <c r="J250" s="32">
        <v>11.49</v>
      </c>
      <c r="K250" s="37">
        <v>76.62</v>
      </c>
      <c r="L250" s="32">
        <f t="shared" si="19"/>
        <v>394.59</v>
      </c>
      <c r="M250" s="32">
        <v>1755.41</v>
      </c>
      <c r="N250" s="32">
        <f t="shared" si="20"/>
        <v>1339.7</v>
      </c>
      <c r="O250" s="68" t="s">
        <v>280</v>
      </c>
      <c r="P250" s="72"/>
    </row>
    <row r="251" ht="20" customHeight="1" spans="1:16">
      <c r="A251" s="31">
        <v>247</v>
      </c>
      <c r="B251" s="68" t="s">
        <v>453</v>
      </c>
      <c r="C251" s="36" t="s">
        <v>68</v>
      </c>
      <c r="D251" s="68" t="s">
        <v>454</v>
      </c>
      <c r="E251" s="34" t="s">
        <v>21</v>
      </c>
      <c r="F251" s="35">
        <v>2026.07</v>
      </c>
      <c r="G251" s="32">
        <v>945.11</v>
      </c>
      <c r="H251" s="36">
        <v>2150</v>
      </c>
      <c r="I251" s="37">
        <v>306.48</v>
      </c>
      <c r="J251" s="32">
        <v>11.49</v>
      </c>
      <c r="K251" s="37">
        <v>76.62</v>
      </c>
      <c r="L251" s="32">
        <f t="shared" si="19"/>
        <v>394.59</v>
      </c>
      <c r="M251" s="32">
        <v>1755.41</v>
      </c>
      <c r="N251" s="32">
        <f t="shared" si="20"/>
        <v>1339.7</v>
      </c>
      <c r="O251" s="68" t="s">
        <v>31</v>
      </c>
      <c r="P251" s="72"/>
    </row>
    <row r="252" ht="20" customHeight="1" spans="1:16">
      <c r="A252" s="31">
        <v>248</v>
      </c>
      <c r="B252" s="68" t="s">
        <v>455</v>
      </c>
      <c r="C252" s="36" t="s">
        <v>68</v>
      </c>
      <c r="D252" s="68" t="s">
        <v>456</v>
      </c>
      <c r="E252" s="34" t="s">
        <v>21</v>
      </c>
      <c r="F252" s="35">
        <v>2026.07</v>
      </c>
      <c r="G252" s="32">
        <v>945.11</v>
      </c>
      <c r="H252" s="36">
        <v>2150</v>
      </c>
      <c r="I252" s="37">
        <v>306.48</v>
      </c>
      <c r="J252" s="32">
        <v>11.49</v>
      </c>
      <c r="K252" s="37">
        <v>76.62</v>
      </c>
      <c r="L252" s="32">
        <f t="shared" si="19"/>
        <v>394.59</v>
      </c>
      <c r="M252" s="32">
        <v>1755.41</v>
      </c>
      <c r="N252" s="32">
        <f t="shared" si="20"/>
        <v>1339.7</v>
      </c>
      <c r="O252" s="68" t="s">
        <v>31</v>
      </c>
      <c r="P252" s="72"/>
    </row>
    <row r="253" ht="20" customHeight="1" spans="1:16">
      <c r="A253" s="31">
        <v>249</v>
      </c>
      <c r="B253" s="68" t="s">
        <v>457</v>
      </c>
      <c r="C253" s="36" t="s">
        <v>19</v>
      </c>
      <c r="D253" s="68" t="s">
        <v>458</v>
      </c>
      <c r="E253" s="34" t="s">
        <v>21</v>
      </c>
      <c r="F253" s="35">
        <v>2026.07</v>
      </c>
      <c r="G253" s="32">
        <v>945.11</v>
      </c>
      <c r="H253" s="36">
        <v>2150</v>
      </c>
      <c r="I253" s="37">
        <v>306.48</v>
      </c>
      <c r="J253" s="32">
        <v>11.49</v>
      </c>
      <c r="K253" s="37">
        <v>76.62</v>
      </c>
      <c r="L253" s="32">
        <f t="shared" si="19"/>
        <v>394.59</v>
      </c>
      <c r="M253" s="32">
        <v>1755.41</v>
      </c>
      <c r="N253" s="32">
        <f t="shared" si="20"/>
        <v>1339.7</v>
      </c>
      <c r="O253" s="68" t="s">
        <v>344</v>
      </c>
      <c r="P253" s="72"/>
    </row>
    <row r="254" ht="20" customHeight="1" spans="1:16">
      <c r="A254" s="31">
        <v>250</v>
      </c>
      <c r="B254" s="68" t="s">
        <v>459</v>
      </c>
      <c r="C254" s="36" t="s">
        <v>19</v>
      </c>
      <c r="D254" s="68" t="s">
        <v>460</v>
      </c>
      <c r="E254" s="34" t="s">
        <v>21</v>
      </c>
      <c r="F254" s="35">
        <v>2026.07</v>
      </c>
      <c r="G254" s="32">
        <v>945.11</v>
      </c>
      <c r="H254" s="36">
        <v>2150</v>
      </c>
      <c r="I254" s="37">
        <v>306.48</v>
      </c>
      <c r="J254" s="32">
        <v>11.49</v>
      </c>
      <c r="K254" s="37">
        <v>76.62</v>
      </c>
      <c r="L254" s="32">
        <f t="shared" si="19"/>
        <v>394.59</v>
      </c>
      <c r="M254" s="32">
        <v>1755.41</v>
      </c>
      <c r="N254" s="32">
        <f t="shared" si="20"/>
        <v>1339.7</v>
      </c>
      <c r="O254" s="68" t="s">
        <v>344</v>
      </c>
      <c r="P254" s="72"/>
    </row>
    <row r="255" ht="20" customHeight="1" spans="1:16">
      <c r="A255" s="31">
        <v>251</v>
      </c>
      <c r="B255" s="68" t="s">
        <v>461</v>
      </c>
      <c r="C255" s="36" t="s">
        <v>19</v>
      </c>
      <c r="D255" s="68" t="s">
        <v>462</v>
      </c>
      <c r="E255" s="34" t="s">
        <v>21</v>
      </c>
      <c r="F255" s="35">
        <v>2026.07</v>
      </c>
      <c r="G255" s="32">
        <v>945.11</v>
      </c>
      <c r="H255" s="36">
        <v>2150</v>
      </c>
      <c r="I255" s="37">
        <v>306.48</v>
      </c>
      <c r="J255" s="32">
        <v>11.49</v>
      </c>
      <c r="K255" s="37">
        <v>76.62</v>
      </c>
      <c r="L255" s="32">
        <f t="shared" si="19"/>
        <v>394.59</v>
      </c>
      <c r="M255" s="32">
        <v>1755.41</v>
      </c>
      <c r="N255" s="32">
        <f t="shared" si="20"/>
        <v>1339.7</v>
      </c>
      <c r="O255" s="68" t="s">
        <v>344</v>
      </c>
      <c r="P255" s="72"/>
    </row>
    <row r="256" ht="20" customHeight="1" spans="1:16">
      <c r="A256" s="31">
        <v>252</v>
      </c>
      <c r="B256" s="68" t="s">
        <v>463</v>
      </c>
      <c r="C256" s="36" t="s">
        <v>19</v>
      </c>
      <c r="D256" s="68" t="s">
        <v>464</v>
      </c>
      <c r="E256" s="34" t="s">
        <v>21</v>
      </c>
      <c r="F256" s="35">
        <v>2026.07</v>
      </c>
      <c r="G256" s="32">
        <v>945.11</v>
      </c>
      <c r="H256" s="36">
        <v>2150</v>
      </c>
      <c r="I256" s="37">
        <v>306.48</v>
      </c>
      <c r="J256" s="32">
        <v>11.49</v>
      </c>
      <c r="K256" s="37">
        <v>76.62</v>
      </c>
      <c r="L256" s="32">
        <f t="shared" si="19"/>
        <v>394.59</v>
      </c>
      <c r="M256" s="32">
        <v>1755.41</v>
      </c>
      <c r="N256" s="32">
        <f t="shared" si="20"/>
        <v>1339.7</v>
      </c>
      <c r="O256" s="68" t="s">
        <v>465</v>
      </c>
      <c r="P256" s="72"/>
    </row>
    <row r="257" ht="20" customHeight="1" spans="1:16">
      <c r="A257" s="31">
        <v>253</v>
      </c>
      <c r="B257" s="68" t="s">
        <v>466</v>
      </c>
      <c r="C257" s="36" t="s">
        <v>68</v>
      </c>
      <c r="D257" s="68" t="s">
        <v>467</v>
      </c>
      <c r="E257" s="34" t="s">
        <v>21</v>
      </c>
      <c r="F257" s="35">
        <v>2026.07</v>
      </c>
      <c r="G257" s="32">
        <v>945.11</v>
      </c>
      <c r="H257" s="36">
        <v>2150</v>
      </c>
      <c r="I257" s="37">
        <v>306.48</v>
      </c>
      <c r="J257" s="32">
        <v>11.49</v>
      </c>
      <c r="K257" s="37">
        <v>76.62</v>
      </c>
      <c r="L257" s="32">
        <f t="shared" si="19"/>
        <v>394.59</v>
      </c>
      <c r="M257" s="32">
        <v>1755.41</v>
      </c>
      <c r="N257" s="32">
        <f t="shared" si="20"/>
        <v>1339.7</v>
      </c>
      <c r="O257" s="68" t="s">
        <v>465</v>
      </c>
      <c r="P257" s="72"/>
    </row>
    <row r="258" ht="20" customHeight="1" spans="1:16">
      <c r="A258" s="31">
        <v>254</v>
      </c>
      <c r="B258" s="68" t="s">
        <v>468</v>
      </c>
      <c r="C258" s="36" t="s">
        <v>19</v>
      </c>
      <c r="D258" s="68" t="s">
        <v>469</v>
      </c>
      <c r="E258" s="34" t="s">
        <v>21</v>
      </c>
      <c r="F258" s="35">
        <v>2026.07</v>
      </c>
      <c r="G258" s="32">
        <v>945.11</v>
      </c>
      <c r="H258" s="36">
        <v>2150</v>
      </c>
      <c r="I258" s="37">
        <v>306.48</v>
      </c>
      <c r="J258" s="32">
        <v>11.49</v>
      </c>
      <c r="K258" s="37">
        <v>76.62</v>
      </c>
      <c r="L258" s="32">
        <f t="shared" si="19"/>
        <v>394.59</v>
      </c>
      <c r="M258" s="32">
        <v>1755.41</v>
      </c>
      <c r="N258" s="32">
        <f t="shared" si="20"/>
        <v>1339.7</v>
      </c>
      <c r="O258" s="68" t="s">
        <v>465</v>
      </c>
      <c r="P258" s="72"/>
    </row>
    <row r="259" ht="20" customHeight="1" spans="1:16">
      <c r="A259" s="31">
        <v>255</v>
      </c>
      <c r="B259" s="68" t="s">
        <v>470</v>
      </c>
      <c r="C259" s="36" t="s">
        <v>19</v>
      </c>
      <c r="D259" s="68" t="s">
        <v>471</v>
      </c>
      <c r="E259" s="34" t="s">
        <v>21</v>
      </c>
      <c r="F259" s="35">
        <v>2026.07</v>
      </c>
      <c r="G259" s="32">
        <v>945.11</v>
      </c>
      <c r="H259" s="36">
        <v>2150</v>
      </c>
      <c r="I259" s="37">
        <v>306.48</v>
      </c>
      <c r="J259" s="32">
        <v>11.49</v>
      </c>
      <c r="K259" s="37">
        <v>76.62</v>
      </c>
      <c r="L259" s="32">
        <f t="shared" si="19"/>
        <v>394.59</v>
      </c>
      <c r="M259" s="32">
        <v>1755.41</v>
      </c>
      <c r="N259" s="32">
        <f t="shared" si="20"/>
        <v>1339.7</v>
      </c>
      <c r="O259" s="68" t="s">
        <v>465</v>
      </c>
      <c r="P259" s="72"/>
    </row>
    <row r="260" ht="20" customHeight="1" spans="1:16">
      <c r="A260" s="31">
        <v>256</v>
      </c>
      <c r="B260" s="68" t="s">
        <v>472</v>
      </c>
      <c r="C260" s="36" t="s">
        <v>19</v>
      </c>
      <c r="D260" s="68" t="s">
        <v>430</v>
      </c>
      <c r="E260" s="34" t="s">
        <v>21</v>
      </c>
      <c r="F260" s="35">
        <v>2026.07</v>
      </c>
      <c r="G260" s="32">
        <v>945.11</v>
      </c>
      <c r="H260" s="36">
        <v>2150</v>
      </c>
      <c r="I260" s="37">
        <v>306.48</v>
      </c>
      <c r="J260" s="32">
        <v>11.49</v>
      </c>
      <c r="K260" s="37">
        <v>76.62</v>
      </c>
      <c r="L260" s="32">
        <f t="shared" si="19"/>
        <v>394.59</v>
      </c>
      <c r="M260" s="32">
        <v>1755.41</v>
      </c>
      <c r="N260" s="32">
        <f t="shared" si="20"/>
        <v>1339.7</v>
      </c>
      <c r="O260" s="68" t="s">
        <v>465</v>
      </c>
      <c r="P260" s="72"/>
    </row>
    <row r="261" ht="20" customHeight="1" spans="1:16">
      <c r="A261" s="31">
        <v>257</v>
      </c>
      <c r="B261" s="68" t="s">
        <v>473</v>
      </c>
      <c r="C261" s="36" t="s">
        <v>19</v>
      </c>
      <c r="D261" s="68" t="s">
        <v>474</v>
      </c>
      <c r="E261" s="34" t="s">
        <v>21</v>
      </c>
      <c r="F261" s="35">
        <v>2026.07</v>
      </c>
      <c r="G261" s="32">
        <v>945.11</v>
      </c>
      <c r="H261" s="36">
        <v>2150</v>
      </c>
      <c r="I261" s="37">
        <v>306.48</v>
      </c>
      <c r="J261" s="32">
        <v>11.49</v>
      </c>
      <c r="K261" s="37">
        <v>76.62</v>
      </c>
      <c r="L261" s="32">
        <f t="shared" si="19"/>
        <v>394.59</v>
      </c>
      <c r="M261" s="32">
        <v>1755.41</v>
      </c>
      <c r="N261" s="32">
        <f t="shared" si="20"/>
        <v>1339.7</v>
      </c>
      <c r="O261" s="68" t="s">
        <v>22</v>
      </c>
      <c r="P261" s="72"/>
    </row>
    <row r="262" ht="20" customHeight="1" spans="1:16">
      <c r="A262" s="31">
        <v>258</v>
      </c>
      <c r="B262" s="68" t="s">
        <v>475</v>
      </c>
      <c r="C262" s="36" t="s">
        <v>68</v>
      </c>
      <c r="D262" s="68" t="s">
        <v>476</v>
      </c>
      <c r="E262" s="34" t="s">
        <v>21</v>
      </c>
      <c r="F262" s="35">
        <v>2026.07</v>
      </c>
      <c r="G262" s="32">
        <v>945.11</v>
      </c>
      <c r="H262" s="36">
        <v>2150</v>
      </c>
      <c r="I262" s="37">
        <v>306.48</v>
      </c>
      <c r="J262" s="32">
        <v>11.49</v>
      </c>
      <c r="K262" s="37">
        <v>76.62</v>
      </c>
      <c r="L262" s="32">
        <f t="shared" si="19"/>
        <v>394.59</v>
      </c>
      <c r="M262" s="32">
        <v>1755.41</v>
      </c>
      <c r="N262" s="32">
        <f t="shared" si="20"/>
        <v>1339.7</v>
      </c>
      <c r="O262" s="68" t="s">
        <v>477</v>
      </c>
      <c r="P262" s="72"/>
    </row>
    <row r="263" ht="20" customHeight="1" spans="1:16">
      <c r="A263" s="31">
        <v>259</v>
      </c>
      <c r="B263" s="68" t="s">
        <v>478</v>
      </c>
      <c r="C263" s="36" t="s">
        <v>68</v>
      </c>
      <c r="D263" s="68" t="s">
        <v>479</v>
      </c>
      <c r="E263" s="34" t="s">
        <v>21</v>
      </c>
      <c r="F263" s="35">
        <v>2026.07</v>
      </c>
      <c r="G263" s="32">
        <v>945.11</v>
      </c>
      <c r="H263" s="36">
        <v>2150</v>
      </c>
      <c r="I263" s="37">
        <v>306.48</v>
      </c>
      <c r="J263" s="32">
        <v>11.49</v>
      </c>
      <c r="K263" s="37">
        <v>76.62</v>
      </c>
      <c r="L263" s="32">
        <f t="shared" si="19"/>
        <v>394.59</v>
      </c>
      <c r="M263" s="32">
        <v>1755.41</v>
      </c>
      <c r="N263" s="32">
        <f t="shared" si="20"/>
        <v>1339.7</v>
      </c>
      <c r="O263" s="68" t="s">
        <v>477</v>
      </c>
      <c r="P263" s="72"/>
    </row>
    <row r="264" ht="20" customHeight="1" spans="1:16">
      <c r="A264" s="31">
        <v>260</v>
      </c>
      <c r="B264" s="68" t="s">
        <v>480</v>
      </c>
      <c r="C264" s="36" t="s">
        <v>68</v>
      </c>
      <c r="D264" s="68" t="s">
        <v>481</v>
      </c>
      <c r="E264" s="34" t="s">
        <v>21</v>
      </c>
      <c r="F264" s="35">
        <v>2026.07</v>
      </c>
      <c r="G264" s="32">
        <v>945.11</v>
      </c>
      <c r="H264" s="36">
        <v>2150</v>
      </c>
      <c r="I264" s="37">
        <v>306.48</v>
      </c>
      <c r="J264" s="32">
        <v>11.49</v>
      </c>
      <c r="K264" s="37">
        <v>76.62</v>
      </c>
      <c r="L264" s="32">
        <f t="shared" si="19"/>
        <v>394.59</v>
      </c>
      <c r="M264" s="32">
        <v>1755.41</v>
      </c>
      <c r="N264" s="32">
        <f t="shared" si="20"/>
        <v>1339.7</v>
      </c>
      <c r="O264" s="68" t="s">
        <v>477</v>
      </c>
      <c r="P264" s="72"/>
    </row>
    <row r="265" ht="20" customHeight="1" spans="1:16">
      <c r="A265" s="31">
        <v>261</v>
      </c>
      <c r="B265" s="68" t="s">
        <v>482</v>
      </c>
      <c r="C265" s="36" t="s">
        <v>68</v>
      </c>
      <c r="D265" s="68" t="s">
        <v>483</v>
      </c>
      <c r="E265" s="34" t="s">
        <v>21</v>
      </c>
      <c r="F265" s="35">
        <v>2026.07</v>
      </c>
      <c r="G265" s="32">
        <v>945.11</v>
      </c>
      <c r="H265" s="36">
        <v>2150</v>
      </c>
      <c r="I265" s="37">
        <v>306.48</v>
      </c>
      <c r="J265" s="32">
        <v>11.49</v>
      </c>
      <c r="K265" s="37">
        <v>76.62</v>
      </c>
      <c r="L265" s="32">
        <f t="shared" si="19"/>
        <v>394.59</v>
      </c>
      <c r="M265" s="32">
        <v>1755.41</v>
      </c>
      <c r="N265" s="32">
        <f t="shared" si="20"/>
        <v>1339.7</v>
      </c>
      <c r="O265" s="68" t="s">
        <v>477</v>
      </c>
      <c r="P265" s="72"/>
    </row>
    <row r="266" ht="20" customHeight="1" spans="1:16">
      <c r="A266" s="31">
        <v>262</v>
      </c>
      <c r="B266" s="68" t="s">
        <v>484</v>
      </c>
      <c r="C266" s="36" t="s">
        <v>68</v>
      </c>
      <c r="D266" s="68" t="s">
        <v>485</v>
      </c>
      <c r="E266" s="34" t="s">
        <v>21</v>
      </c>
      <c r="F266" s="35">
        <v>2026.07</v>
      </c>
      <c r="G266" s="32">
        <v>945.11</v>
      </c>
      <c r="H266" s="36">
        <v>2150</v>
      </c>
      <c r="I266" s="37">
        <v>306.48</v>
      </c>
      <c r="J266" s="32">
        <v>11.49</v>
      </c>
      <c r="K266" s="37">
        <v>76.62</v>
      </c>
      <c r="L266" s="32">
        <f t="shared" si="19"/>
        <v>394.59</v>
      </c>
      <c r="M266" s="32">
        <v>1755.41</v>
      </c>
      <c r="N266" s="32">
        <f t="shared" si="20"/>
        <v>1339.7</v>
      </c>
      <c r="O266" s="68" t="s">
        <v>477</v>
      </c>
      <c r="P266" s="72"/>
    </row>
    <row r="267" ht="20" customHeight="1" spans="1:16">
      <c r="A267" s="31">
        <v>263</v>
      </c>
      <c r="B267" s="68" t="s">
        <v>486</v>
      </c>
      <c r="C267" s="36" t="s">
        <v>19</v>
      </c>
      <c r="D267" s="68" t="s">
        <v>487</v>
      </c>
      <c r="E267" s="34" t="s">
        <v>21</v>
      </c>
      <c r="F267" s="35">
        <v>2026.07</v>
      </c>
      <c r="G267" s="32">
        <v>945.11</v>
      </c>
      <c r="H267" s="36">
        <v>2150</v>
      </c>
      <c r="I267" s="37">
        <v>306.48</v>
      </c>
      <c r="J267" s="32">
        <v>11.49</v>
      </c>
      <c r="K267" s="37">
        <v>76.62</v>
      </c>
      <c r="L267" s="32">
        <f t="shared" si="19"/>
        <v>394.59</v>
      </c>
      <c r="M267" s="32">
        <v>1755.41</v>
      </c>
      <c r="N267" s="32">
        <f t="shared" si="20"/>
        <v>1339.7</v>
      </c>
      <c r="O267" s="68" t="s">
        <v>477</v>
      </c>
      <c r="P267" s="72"/>
    </row>
    <row r="268" ht="20" customHeight="1" spans="1:16">
      <c r="A268" s="31">
        <v>264</v>
      </c>
      <c r="B268" s="68" t="s">
        <v>488</v>
      </c>
      <c r="C268" s="36" t="s">
        <v>19</v>
      </c>
      <c r="D268" s="68" t="s">
        <v>489</v>
      </c>
      <c r="E268" s="34" t="s">
        <v>21</v>
      </c>
      <c r="F268" s="35">
        <v>2026.07</v>
      </c>
      <c r="G268" s="32">
        <v>945.11</v>
      </c>
      <c r="H268" s="36">
        <v>2150</v>
      </c>
      <c r="I268" s="37">
        <v>306.48</v>
      </c>
      <c r="J268" s="32">
        <v>11.49</v>
      </c>
      <c r="K268" s="37">
        <v>76.62</v>
      </c>
      <c r="L268" s="32">
        <f t="shared" si="19"/>
        <v>394.59</v>
      </c>
      <c r="M268" s="32">
        <v>1755.41</v>
      </c>
      <c r="N268" s="32">
        <f t="shared" si="20"/>
        <v>1339.7</v>
      </c>
      <c r="O268" s="68" t="s">
        <v>477</v>
      </c>
      <c r="P268" s="72"/>
    </row>
    <row r="269" ht="20" customHeight="1" spans="1:16">
      <c r="A269" s="31">
        <v>265</v>
      </c>
      <c r="B269" s="68" t="s">
        <v>490</v>
      </c>
      <c r="C269" s="36" t="s">
        <v>19</v>
      </c>
      <c r="D269" s="68" t="s">
        <v>491</v>
      </c>
      <c r="E269" s="34" t="s">
        <v>21</v>
      </c>
      <c r="F269" s="35">
        <v>2026.07</v>
      </c>
      <c r="G269" s="32">
        <v>945.11</v>
      </c>
      <c r="H269" s="36">
        <v>2150</v>
      </c>
      <c r="I269" s="37">
        <v>306.48</v>
      </c>
      <c r="J269" s="32">
        <v>11.49</v>
      </c>
      <c r="K269" s="37">
        <v>76.62</v>
      </c>
      <c r="L269" s="32">
        <f t="shared" si="19"/>
        <v>394.59</v>
      </c>
      <c r="M269" s="32">
        <v>1755.41</v>
      </c>
      <c r="N269" s="32">
        <f t="shared" si="20"/>
        <v>1339.7</v>
      </c>
      <c r="O269" s="68" t="s">
        <v>477</v>
      </c>
      <c r="P269" s="72"/>
    </row>
    <row r="270" ht="20" customHeight="1" spans="1:16">
      <c r="A270" s="31">
        <v>266</v>
      </c>
      <c r="B270" s="68" t="s">
        <v>492</v>
      </c>
      <c r="C270" s="36" t="s">
        <v>19</v>
      </c>
      <c r="D270" s="68" t="s">
        <v>493</v>
      </c>
      <c r="E270" s="34" t="s">
        <v>21</v>
      </c>
      <c r="F270" s="35">
        <v>2026.07</v>
      </c>
      <c r="G270" s="32">
        <v>945.11</v>
      </c>
      <c r="H270" s="36">
        <v>2150</v>
      </c>
      <c r="I270" s="37">
        <v>306.48</v>
      </c>
      <c r="J270" s="32">
        <v>11.49</v>
      </c>
      <c r="K270" s="37">
        <v>76.62</v>
      </c>
      <c r="L270" s="32">
        <f t="shared" si="19"/>
        <v>394.59</v>
      </c>
      <c r="M270" s="32">
        <v>1755.41</v>
      </c>
      <c r="N270" s="32">
        <f t="shared" si="20"/>
        <v>1339.7</v>
      </c>
      <c r="O270" s="68" t="s">
        <v>477</v>
      </c>
      <c r="P270" s="72"/>
    </row>
    <row r="271" ht="20" customHeight="1" spans="1:16">
      <c r="A271" s="31">
        <v>267</v>
      </c>
      <c r="B271" s="68" t="s">
        <v>494</v>
      </c>
      <c r="C271" s="36" t="s">
        <v>19</v>
      </c>
      <c r="D271" s="68" t="s">
        <v>495</v>
      </c>
      <c r="E271" s="34" t="s">
        <v>21</v>
      </c>
      <c r="F271" s="35">
        <v>2026.07</v>
      </c>
      <c r="G271" s="32">
        <v>945.11</v>
      </c>
      <c r="H271" s="36">
        <v>2150</v>
      </c>
      <c r="I271" s="37">
        <v>306.48</v>
      </c>
      <c r="J271" s="32">
        <v>11.49</v>
      </c>
      <c r="K271" s="37">
        <v>76.62</v>
      </c>
      <c r="L271" s="32">
        <f t="shared" si="19"/>
        <v>394.59</v>
      </c>
      <c r="M271" s="32">
        <v>1755.41</v>
      </c>
      <c r="N271" s="32">
        <f t="shared" si="20"/>
        <v>1339.7</v>
      </c>
      <c r="O271" s="68" t="s">
        <v>477</v>
      </c>
      <c r="P271" s="72"/>
    </row>
    <row r="272" ht="20" customHeight="1" spans="1:16">
      <c r="A272" s="31">
        <v>268</v>
      </c>
      <c r="B272" s="68" t="s">
        <v>496</v>
      </c>
      <c r="C272" s="36" t="s">
        <v>19</v>
      </c>
      <c r="D272" s="68" t="s">
        <v>497</v>
      </c>
      <c r="E272" s="34" t="s">
        <v>21</v>
      </c>
      <c r="F272" s="35">
        <v>2026.07</v>
      </c>
      <c r="G272" s="32">
        <v>945.11</v>
      </c>
      <c r="H272" s="36">
        <v>2150</v>
      </c>
      <c r="I272" s="37">
        <v>306.48</v>
      </c>
      <c r="J272" s="32">
        <v>11.49</v>
      </c>
      <c r="K272" s="37">
        <v>76.62</v>
      </c>
      <c r="L272" s="32">
        <f t="shared" si="19"/>
        <v>394.59</v>
      </c>
      <c r="M272" s="32">
        <v>1755.41</v>
      </c>
      <c r="N272" s="32">
        <f t="shared" si="20"/>
        <v>1339.7</v>
      </c>
      <c r="O272" s="68" t="s">
        <v>498</v>
      </c>
      <c r="P272" s="72"/>
    </row>
    <row r="273" ht="20" customHeight="1" spans="1:16">
      <c r="A273" s="31">
        <v>269</v>
      </c>
      <c r="B273" s="68" t="s">
        <v>499</v>
      </c>
      <c r="C273" s="36" t="s">
        <v>68</v>
      </c>
      <c r="D273" s="68" t="s">
        <v>500</v>
      </c>
      <c r="E273" s="34" t="s">
        <v>21</v>
      </c>
      <c r="F273" s="35">
        <v>2026.07</v>
      </c>
      <c r="G273" s="32">
        <v>945.11</v>
      </c>
      <c r="H273" s="36">
        <v>2150</v>
      </c>
      <c r="I273" s="37">
        <v>306.48</v>
      </c>
      <c r="J273" s="32">
        <v>11.49</v>
      </c>
      <c r="K273" s="37">
        <v>76.62</v>
      </c>
      <c r="L273" s="32">
        <f t="shared" si="19"/>
        <v>394.59</v>
      </c>
      <c r="M273" s="32">
        <v>1755.41</v>
      </c>
      <c r="N273" s="32">
        <f t="shared" si="20"/>
        <v>1339.7</v>
      </c>
      <c r="O273" s="68" t="s">
        <v>498</v>
      </c>
      <c r="P273" s="72"/>
    </row>
    <row r="274" ht="20" customHeight="1" spans="1:16">
      <c r="A274" s="31">
        <v>270</v>
      </c>
      <c r="B274" s="68" t="s">
        <v>501</v>
      </c>
      <c r="C274" s="36" t="s">
        <v>19</v>
      </c>
      <c r="D274" s="68" t="s">
        <v>502</v>
      </c>
      <c r="E274" s="34" t="s">
        <v>21</v>
      </c>
      <c r="F274" s="35">
        <v>2026.07</v>
      </c>
      <c r="G274" s="32">
        <v>945.11</v>
      </c>
      <c r="H274" s="36">
        <v>2150</v>
      </c>
      <c r="I274" s="37">
        <v>306.48</v>
      </c>
      <c r="J274" s="32">
        <v>11.49</v>
      </c>
      <c r="K274" s="37">
        <v>76.62</v>
      </c>
      <c r="L274" s="32">
        <f t="shared" si="19"/>
        <v>394.59</v>
      </c>
      <c r="M274" s="32">
        <v>1755.41</v>
      </c>
      <c r="N274" s="32">
        <f t="shared" si="20"/>
        <v>1339.7</v>
      </c>
      <c r="O274" s="68" t="s">
        <v>498</v>
      </c>
      <c r="P274" s="72"/>
    </row>
    <row r="275" ht="20" customHeight="1" spans="1:16">
      <c r="A275" s="31">
        <v>271</v>
      </c>
      <c r="B275" s="68" t="s">
        <v>503</v>
      </c>
      <c r="C275" s="36" t="s">
        <v>19</v>
      </c>
      <c r="D275" s="68" t="s">
        <v>504</v>
      </c>
      <c r="E275" s="34" t="s">
        <v>21</v>
      </c>
      <c r="F275" s="35">
        <v>2026.07</v>
      </c>
      <c r="G275" s="32">
        <v>945.11</v>
      </c>
      <c r="H275" s="36">
        <v>2150</v>
      </c>
      <c r="I275" s="37">
        <v>306.48</v>
      </c>
      <c r="J275" s="32">
        <v>11.49</v>
      </c>
      <c r="K275" s="37">
        <v>76.62</v>
      </c>
      <c r="L275" s="32">
        <f t="shared" ref="L275:L306" si="21">SUBTOTAL(9,I275:K275)</f>
        <v>394.59</v>
      </c>
      <c r="M275" s="32">
        <v>1755.41</v>
      </c>
      <c r="N275" s="32">
        <f t="shared" ref="N275:N306" si="22">G275+L275</f>
        <v>1339.7</v>
      </c>
      <c r="O275" s="68" t="s">
        <v>498</v>
      </c>
      <c r="P275" s="72"/>
    </row>
    <row r="276" ht="20" customHeight="1" spans="1:16">
      <c r="A276" s="31">
        <v>272</v>
      </c>
      <c r="B276" s="68" t="s">
        <v>505</v>
      </c>
      <c r="C276" s="36" t="s">
        <v>19</v>
      </c>
      <c r="D276" s="68" t="s">
        <v>493</v>
      </c>
      <c r="E276" s="34" t="s">
        <v>21</v>
      </c>
      <c r="F276" s="35">
        <v>2026.07</v>
      </c>
      <c r="G276" s="32">
        <v>945.11</v>
      </c>
      <c r="H276" s="36">
        <v>2150</v>
      </c>
      <c r="I276" s="37">
        <v>306.48</v>
      </c>
      <c r="J276" s="32">
        <v>11.49</v>
      </c>
      <c r="K276" s="37">
        <v>76.62</v>
      </c>
      <c r="L276" s="32">
        <f t="shared" si="21"/>
        <v>394.59</v>
      </c>
      <c r="M276" s="32">
        <v>1755.41</v>
      </c>
      <c r="N276" s="32">
        <f t="shared" si="22"/>
        <v>1339.7</v>
      </c>
      <c r="O276" s="68" t="s">
        <v>498</v>
      </c>
      <c r="P276" s="72"/>
    </row>
    <row r="277" ht="20" customHeight="1" spans="1:16">
      <c r="A277" s="31">
        <v>273</v>
      </c>
      <c r="B277" s="68" t="s">
        <v>506</v>
      </c>
      <c r="C277" s="36" t="s">
        <v>19</v>
      </c>
      <c r="D277" s="68" t="s">
        <v>507</v>
      </c>
      <c r="E277" s="34" t="s">
        <v>21</v>
      </c>
      <c r="F277" s="35">
        <v>2026.07</v>
      </c>
      <c r="G277" s="32">
        <v>945.11</v>
      </c>
      <c r="H277" s="36">
        <v>2150</v>
      </c>
      <c r="I277" s="37">
        <v>306.48</v>
      </c>
      <c r="J277" s="32">
        <v>11.49</v>
      </c>
      <c r="K277" s="37">
        <v>76.62</v>
      </c>
      <c r="L277" s="32">
        <f t="shared" si="21"/>
        <v>394.59</v>
      </c>
      <c r="M277" s="32">
        <v>1755.41</v>
      </c>
      <c r="N277" s="32">
        <f t="shared" si="22"/>
        <v>1339.7</v>
      </c>
      <c r="O277" s="68" t="s">
        <v>498</v>
      </c>
      <c r="P277" s="72"/>
    </row>
    <row r="278" ht="20" customHeight="1" spans="1:16">
      <c r="A278" s="31">
        <v>274</v>
      </c>
      <c r="B278" s="68" t="s">
        <v>508</v>
      </c>
      <c r="C278" s="36" t="s">
        <v>68</v>
      </c>
      <c r="D278" s="68" t="s">
        <v>509</v>
      </c>
      <c r="E278" s="34" t="s">
        <v>21</v>
      </c>
      <c r="F278" s="35">
        <v>2026.07</v>
      </c>
      <c r="G278" s="32">
        <v>945.11</v>
      </c>
      <c r="H278" s="36">
        <v>2150</v>
      </c>
      <c r="I278" s="37">
        <v>306.48</v>
      </c>
      <c r="J278" s="32">
        <v>11.49</v>
      </c>
      <c r="K278" s="37">
        <v>76.62</v>
      </c>
      <c r="L278" s="32">
        <f t="shared" si="21"/>
        <v>394.59</v>
      </c>
      <c r="M278" s="32">
        <v>1755.41</v>
      </c>
      <c r="N278" s="32">
        <f t="shared" si="22"/>
        <v>1339.7</v>
      </c>
      <c r="O278" s="68" t="s">
        <v>498</v>
      </c>
      <c r="P278" s="72"/>
    </row>
    <row r="279" ht="20" customHeight="1" spans="1:16">
      <c r="A279" s="31">
        <v>275</v>
      </c>
      <c r="B279" s="68" t="s">
        <v>510</v>
      </c>
      <c r="C279" s="36" t="s">
        <v>19</v>
      </c>
      <c r="D279" s="68" t="s">
        <v>511</v>
      </c>
      <c r="E279" s="34" t="s">
        <v>21</v>
      </c>
      <c r="F279" s="35">
        <v>2026.07</v>
      </c>
      <c r="G279" s="32">
        <v>945.11</v>
      </c>
      <c r="H279" s="36">
        <v>2150</v>
      </c>
      <c r="I279" s="37">
        <v>306.48</v>
      </c>
      <c r="J279" s="32">
        <v>11.49</v>
      </c>
      <c r="K279" s="37">
        <v>76.62</v>
      </c>
      <c r="L279" s="32">
        <f t="shared" si="21"/>
        <v>394.59</v>
      </c>
      <c r="M279" s="32">
        <v>1755.41</v>
      </c>
      <c r="N279" s="32">
        <f t="shared" si="22"/>
        <v>1339.7</v>
      </c>
      <c r="O279" s="68" t="s">
        <v>512</v>
      </c>
      <c r="P279" s="72"/>
    </row>
    <row r="280" ht="20" customHeight="1" spans="1:16">
      <c r="A280" s="31">
        <v>276</v>
      </c>
      <c r="B280" s="68" t="s">
        <v>513</v>
      </c>
      <c r="C280" s="36" t="s">
        <v>19</v>
      </c>
      <c r="D280" s="68" t="s">
        <v>514</v>
      </c>
      <c r="E280" s="34" t="s">
        <v>21</v>
      </c>
      <c r="F280" s="35">
        <v>2026.07</v>
      </c>
      <c r="G280" s="32">
        <v>945.11</v>
      </c>
      <c r="H280" s="36">
        <v>2150</v>
      </c>
      <c r="I280" s="37">
        <v>306.48</v>
      </c>
      <c r="J280" s="32">
        <v>11.49</v>
      </c>
      <c r="K280" s="37">
        <v>76.62</v>
      </c>
      <c r="L280" s="32">
        <f t="shared" si="21"/>
        <v>394.59</v>
      </c>
      <c r="M280" s="32">
        <v>1755.41</v>
      </c>
      <c r="N280" s="32">
        <f t="shared" si="22"/>
        <v>1339.7</v>
      </c>
      <c r="O280" s="68" t="s">
        <v>238</v>
      </c>
      <c r="P280" s="72"/>
    </row>
    <row r="281" ht="20" customHeight="1" spans="1:16">
      <c r="A281" s="31">
        <v>277</v>
      </c>
      <c r="B281" s="68" t="s">
        <v>515</v>
      </c>
      <c r="C281" s="36" t="s">
        <v>19</v>
      </c>
      <c r="D281" s="68" t="s">
        <v>516</v>
      </c>
      <c r="E281" s="34" t="s">
        <v>21</v>
      </c>
      <c r="F281" s="35">
        <v>2026.07</v>
      </c>
      <c r="G281" s="32">
        <v>945.11</v>
      </c>
      <c r="H281" s="36">
        <v>2150</v>
      </c>
      <c r="I281" s="37">
        <v>306.48</v>
      </c>
      <c r="J281" s="32">
        <v>11.49</v>
      </c>
      <c r="K281" s="37">
        <v>76.62</v>
      </c>
      <c r="L281" s="32">
        <f t="shared" si="21"/>
        <v>394.59</v>
      </c>
      <c r="M281" s="32">
        <v>1755.41</v>
      </c>
      <c r="N281" s="32">
        <f t="shared" si="22"/>
        <v>1339.7</v>
      </c>
      <c r="O281" s="68" t="s">
        <v>238</v>
      </c>
      <c r="P281" s="72"/>
    </row>
    <row r="282" ht="20" customHeight="1" spans="1:16">
      <c r="A282" s="31">
        <v>278</v>
      </c>
      <c r="B282" s="68" t="s">
        <v>517</v>
      </c>
      <c r="C282" s="36" t="s">
        <v>19</v>
      </c>
      <c r="D282" s="68" t="s">
        <v>518</v>
      </c>
      <c r="E282" s="34" t="s">
        <v>21</v>
      </c>
      <c r="F282" s="35">
        <v>2026.07</v>
      </c>
      <c r="G282" s="32">
        <v>945.11</v>
      </c>
      <c r="H282" s="36">
        <v>2150</v>
      </c>
      <c r="I282" s="37">
        <v>306.48</v>
      </c>
      <c r="J282" s="32">
        <v>11.49</v>
      </c>
      <c r="K282" s="37">
        <v>76.62</v>
      </c>
      <c r="L282" s="32">
        <f t="shared" si="21"/>
        <v>394.59</v>
      </c>
      <c r="M282" s="32">
        <v>1755.41</v>
      </c>
      <c r="N282" s="32">
        <f t="shared" si="22"/>
        <v>1339.7</v>
      </c>
      <c r="O282" s="68" t="s">
        <v>238</v>
      </c>
      <c r="P282" s="72"/>
    </row>
    <row r="283" ht="20" customHeight="1" spans="1:16">
      <c r="A283" s="31">
        <v>279</v>
      </c>
      <c r="B283" s="68" t="s">
        <v>519</v>
      </c>
      <c r="C283" s="36" t="s">
        <v>19</v>
      </c>
      <c r="D283" s="68" t="s">
        <v>520</v>
      </c>
      <c r="E283" s="34" t="s">
        <v>21</v>
      </c>
      <c r="F283" s="35">
        <v>2026.07</v>
      </c>
      <c r="G283" s="32">
        <v>945.11</v>
      </c>
      <c r="H283" s="36">
        <v>2150</v>
      </c>
      <c r="I283" s="37">
        <v>306.48</v>
      </c>
      <c r="J283" s="32">
        <v>11.49</v>
      </c>
      <c r="K283" s="37">
        <v>76.62</v>
      </c>
      <c r="L283" s="32">
        <f t="shared" si="21"/>
        <v>394.59</v>
      </c>
      <c r="M283" s="32">
        <v>1755.41</v>
      </c>
      <c r="N283" s="32">
        <f t="shared" si="22"/>
        <v>1339.7</v>
      </c>
      <c r="O283" s="68" t="s">
        <v>521</v>
      </c>
      <c r="P283" s="72"/>
    </row>
    <row r="284" ht="20" customHeight="1" spans="1:16">
      <c r="A284" s="31">
        <v>280</v>
      </c>
      <c r="B284" s="68" t="s">
        <v>522</v>
      </c>
      <c r="C284" s="36" t="s">
        <v>19</v>
      </c>
      <c r="D284" s="68" t="s">
        <v>523</v>
      </c>
      <c r="E284" s="34" t="s">
        <v>21</v>
      </c>
      <c r="F284" s="35">
        <v>2026.07</v>
      </c>
      <c r="G284" s="32">
        <v>945.11</v>
      </c>
      <c r="H284" s="36">
        <v>2150</v>
      </c>
      <c r="I284" s="37">
        <v>306.48</v>
      </c>
      <c r="J284" s="32">
        <v>11.49</v>
      </c>
      <c r="K284" s="37">
        <v>76.62</v>
      </c>
      <c r="L284" s="32">
        <f t="shared" si="21"/>
        <v>394.59</v>
      </c>
      <c r="M284" s="32">
        <v>1755.41</v>
      </c>
      <c r="N284" s="32">
        <f t="shared" si="22"/>
        <v>1339.7</v>
      </c>
      <c r="O284" s="68" t="s">
        <v>521</v>
      </c>
      <c r="P284" s="72"/>
    </row>
    <row r="285" ht="20" customHeight="1" spans="1:16">
      <c r="A285" s="31">
        <v>281</v>
      </c>
      <c r="B285" s="68" t="s">
        <v>524</v>
      </c>
      <c r="C285" s="36" t="s">
        <v>19</v>
      </c>
      <c r="D285" s="68" t="s">
        <v>525</v>
      </c>
      <c r="E285" s="34" t="s">
        <v>21</v>
      </c>
      <c r="F285" s="35">
        <v>2026.07</v>
      </c>
      <c r="G285" s="32">
        <v>945.11</v>
      </c>
      <c r="H285" s="36">
        <v>2150</v>
      </c>
      <c r="I285" s="37">
        <v>306.48</v>
      </c>
      <c r="J285" s="32">
        <v>11.49</v>
      </c>
      <c r="K285" s="37">
        <v>76.62</v>
      </c>
      <c r="L285" s="32">
        <f t="shared" si="21"/>
        <v>394.59</v>
      </c>
      <c r="M285" s="32">
        <v>1755.41</v>
      </c>
      <c r="N285" s="32">
        <f t="shared" si="22"/>
        <v>1339.7</v>
      </c>
      <c r="O285" s="68" t="s">
        <v>521</v>
      </c>
      <c r="P285" s="72"/>
    </row>
    <row r="286" ht="20" customHeight="1" spans="1:16">
      <c r="A286" s="31">
        <v>282</v>
      </c>
      <c r="B286" s="68" t="s">
        <v>526</v>
      </c>
      <c r="C286" s="36" t="s">
        <v>68</v>
      </c>
      <c r="D286" s="68" t="s">
        <v>527</v>
      </c>
      <c r="E286" s="34" t="s">
        <v>21</v>
      </c>
      <c r="F286" s="35">
        <v>2026.07</v>
      </c>
      <c r="G286" s="32">
        <v>945.11</v>
      </c>
      <c r="H286" s="36">
        <v>2150</v>
      </c>
      <c r="I286" s="37">
        <v>306.48</v>
      </c>
      <c r="J286" s="32">
        <v>11.49</v>
      </c>
      <c r="K286" s="37">
        <v>76.62</v>
      </c>
      <c r="L286" s="32">
        <f t="shared" si="21"/>
        <v>394.59</v>
      </c>
      <c r="M286" s="32">
        <v>1755.41</v>
      </c>
      <c r="N286" s="32">
        <f t="shared" si="22"/>
        <v>1339.7</v>
      </c>
      <c r="O286" s="68" t="s">
        <v>521</v>
      </c>
      <c r="P286" s="72"/>
    </row>
    <row r="287" ht="20" customHeight="1" spans="1:16">
      <c r="A287" s="31">
        <v>283</v>
      </c>
      <c r="B287" s="68" t="s">
        <v>528</v>
      </c>
      <c r="C287" s="36" t="s">
        <v>68</v>
      </c>
      <c r="D287" s="68" t="s">
        <v>529</v>
      </c>
      <c r="E287" s="34" t="s">
        <v>21</v>
      </c>
      <c r="F287" s="35">
        <v>2026.07</v>
      </c>
      <c r="G287" s="32">
        <v>945.11</v>
      </c>
      <c r="H287" s="36">
        <v>2150</v>
      </c>
      <c r="I287" s="37">
        <v>306.48</v>
      </c>
      <c r="J287" s="32">
        <v>11.49</v>
      </c>
      <c r="K287" s="37">
        <v>76.62</v>
      </c>
      <c r="L287" s="32">
        <f t="shared" si="21"/>
        <v>394.59</v>
      </c>
      <c r="M287" s="32">
        <v>1755.41</v>
      </c>
      <c r="N287" s="32">
        <f t="shared" si="22"/>
        <v>1339.7</v>
      </c>
      <c r="O287" s="68" t="s">
        <v>521</v>
      </c>
      <c r="P287" s="72"/>
    </row>
    <row r="288" ht="20" customHeight="1" spans="1:16">
      <c r="A288" s="31">
        <v>284</v>
      </c>
      <c r="B288" s="68" t="s">
        <v>530</v>
      </c>
      <c r="C288" s="36" t="s">
        <v>19</v>
      </c>
      <c r="D288" s="68" t="s">
        <v>531</v>
      </c>
      <c r="E288" s="34" t="s">
        <v>21</v>
      </c>
      <c r="F288" s="35">
        <v>2026.07</v>
      </c>
      <c r="G288" s="32">
        <v>945.11</v>
      </c>
      <c r="H288" s="36">
        <v>2150</v>
      </c>
      <c r="I288" s="37">
        <v>306.48</v>
      </c>
      <c r="J288" s="32">
        <v>11.49</v>
      </c>
      <c r="K288" s="37">
        <v>76.62</v>
      </c>
      <c r="L288" s="32">
        <f t="shared" si="21"/>
        <v>394.59</v>
      </c>
      <c r="M288" s="32">
        <v>1755.41</v>
      </c>
      <c r="N288" s="32">
        <f t="shared" si="22"/>
        <v>1339.7</v>
      </c>
      <c r="O288" s="68" t="s">
        <v>532</v>
      </c>
      <c r="P288" s="72"/>
    </row>
    <row r="289" ht="20" customHeight="1" spans="1:16">
      <c r="A289" s="31">
        <v>285</v>
      </c>
      <c r="B289" s="68" t="s">
        <v>533</v>
      </c>
      <c r="C289" s="36" t="s">
        <v>19</v>
      </c>
      <c r="D289" s="68" t="s">
        <v>534</v>
      </c>
      <c r="E289" s="34" t="s">
        <v>21</v>
      </c>
      <c r="F289" s="35">
        <v>2026.07</v>
      </c>
      <c r="G289" s="32">
        <v>945.11</v>
      </c>
      <c r="H289" s="36">
        <v>2150</v>
      </c>
      <c r="I289" s="37">
        <v>306.48</v>
      </c>
      <c r="J289" s="32">
        <v>11.49</v>
      </c>
      <c r="K289" s="37">
        <v>76.62</v>
      </c>
      <c r="L289" s="32">
        <f t="shared" si="21"/>
        <v>394.59</v>
      </c>
      <c r="M289" s="32">
        <v>1755.41</v>
      </c>
      <c r="N289" s="32">
        <f t="shared" si="22"/>
        <v>1339.7</v>
      </c>
      <c r="O289" s="68" t="s">
        <v>535</v>
      </c>
      <c r="P289" s="72"/>
    </row>
    <row r="290" ht="20" customHeight="1" spans="1:16">
      <c r="A290" s="31">
        <v>286</v>
      </c>
      <c r="B290" s="68" t="s">
        <v>536</v>
      </c>
      <c r="C290" s="36" t="s">
        <v>19</v>
      </c>
      <c r="D290" s="68" t="s">
        <v>537</v>
      </c>
      <c r="E290" s="34" t="s">
        <v>21</v>
      </c>
      <c r="F290" s="35">
        <v>2026.07</v>
      </c>
      <c r="G290" s="32">
        <v>945.11</v>
      </c>
      <c r="H290" s="36">
        <v>2150</v>
      </c>
      <c r="I290" s="37">
        <v>306.48</v>
      </c>
      <c r="J290" s="32">
        <v>11.49</v>
      </c>
      <c r="K290" s="37">
        <v>76.62</v>
      </c>
      <c r="L290" s="32">
        <f t="shared" si="21"/>
        <v>394.59</v>
      </c>
      <c r="M290" s="32">
        <v>1755.41</v>
      </c>
      <c r="N290" s="32">
        <f t="shared" si="22"/>
        <v>1339.7</v>
      </c>
      <c r="O290" s="68" t="s">
        <v>535</v>
      </c>
      <c r="P290" s="72"/>
    </row>
    <row r="291" ht="20" customHeight="1" spans="1:16">
      <c r="A291" s="31">
        <v>287</v>
      </c>
      <c r="B291" s="68" t="s">
        <v>538</v>
      </c>
      <c r="C291" s="36" t="s">
        <v>19</v>
      </c>
      <c r="D291" s="68" t="s">
        <v>539</v>
      </c>
      <c r="E291" s="34" t="s">
        <v>21</v>
      </c>
      <c r="F291" s="35">
        <v>2026.07</v>
      </c>
      <c r="G291" s="32">
        <v>945.11</v>
      </c>
      <c r="H291" s="36">
        <v>2150</v>
      </c>
      <c r="I291" s="37">
        <v>306.48</v>
      </c>
      <c r="J291" s="32">
        <v>11.49</v>
      </c>
      <c r="K291" s="37">
        <v>76.62</v>
      </c>
      <c r="L291" s="32">
        <f t="shared" si="21"/>
        <v>394.59</v>
      </c>
      <c r="M291" s="32">
        <v>1755.41</v>
      </c>
      <c r="N291" s="32">
        <f t="shared" si="22"/>
        <v>1339.7</v>
      </c>
      <c r="O291" s="68" t="s">
        <v>535</v>
      </c>
      <c r="P291" s="72"/>
    </row>
    <row r="292" ht="20" customHeight="1" spans="1:16">
      <c r="A292" s="31">
        <v>288</v>
      </c>
      <c r="B292" s="68" t="s">
        <v>540</v>
      </c>
      <c r="C292" s="36" t="s">
        <v>19</v>
      </c>
      <c r="D292" s="68" t="s">
        <v>541</v>
      </c>
      <c r="E292" s="34" t="s">
        <v>21</v>
      </c>
      <c r="F292" s="35">
        <v>2026.07</v>
      </c>
      <c r="G292" s="32">
        <v>945.11</v>
      </c>
      <c r="H292" s="36">
        <v>2150</v>
      </c>
      <c r="I292" s="37">
        <v>306.48</v>
      </c>
      <c r="J292" s="32">
        <v>11.49</v>
      </c>
      <c r="K292" s="37">
        <v>76.62</v>
      </c>
      <c r="L292" s="32">
        <f t="shared" si="21"/>
        <v>394.59</v>
      </c>
      <c r="M292" s="32">
        <v>1755.41</v>
      </c>
      <c r="N292" s="32">
        <f t="shared" si="22"/>
        <v>1339.7</v>
      </c>
      <c r="O292" s="68" t="s">
        <v>542</v>
      </c>
      <c r="P292" s="72"/>
    </row>
    <row r="293" ht="20" customHeight="1" spans="1:16">
      <c r="A293" s="31">
        <v>289</v>
      </c>
      <c r="B293" s="68" t="s">
        <v>543</v>
      </c>
      <c r="C293" s="36" t="s">
        <v>19</v>
      </c>
      <c r="D293" s="68" t="s">
        <v>523</v>
      </c>
      <c r="E293" s="34" t="s">
        <v>21</v>
      </c>
      <c r="F293" s="35">
        <v>2026.07</v>
      </c>
      <c r="G293" s="32">
        <v>945.11</v>
      </c>
      <c r="H293" s="36">
        <v>2150</v>
      </c>
      <c r="I293" s="37">
        <v>306.48</v>
      </c>
      <c r="J293" s="32">
        <v>11.49</v>
      </c>
      <c r="K293" s="37">
        <v>76.62</v>
      </c>
      <c r="L293" s="32">
        <f t="shared" si="21"/>
        <v>394.59</v>
      </c>
      <c r="M293" s="32">
        <v>1755.41</v>
      </c>
      <c r="N293" s="32">
        <f t="shared" si="22"/>
        <v>1339.7</v>
      </c>
      <c r="O293" s="68" t="s">
        <v>542</v>
      </c>
      <c r="P293" s="72"/>
    </row>
    <row r="294" ht="20" customHeight="1" spans="1:16">
      <c r="A294" s="31">
        <v>290</v>
      </c>
      <c r="B294" s="68" t="s">
        <v>544</v>
      </c>
      <c r="C294" s="36" t="s">
        <v>19</v>
      </c>
      <c r="D294" s="68" t="s">
        <v>545</v>
      </c>
      <c r="E294" s="34" t="s">
        <v>21</v>
      </c>
      <c r="F294" s="35">
        <v>2026.07</v>
      </c>
      <c r="G294" s="32">
        <v>945.11</v>
      </c>
      <c r="H294" s="36">
        <v>2150</v>
      </c>
      <c r="I294" s="37">
        <v>306.48</v>
      </c>
      <c r="J294" s="32">
        <v>11.49</v>
      </c>
      <c r="K294" s="37">
        <v>76.62</v>
      </c>
      <c r="L294" s="32">
        <f t="shared" si="21"/>
        <v>394.59</v>
      </c>
      <c r="M294" s="32">
        <v>1755.41</v>
      </c>
      <c r="N294" s="32">
        <f t="shared" si="22"/>
        <v>1339.7</v>
      </c>
      <c r="O294" s="68" t="s">
        <v>542</v>
      </c>
      <c r="P294" s="72"/>
    </row>
    <row r="295" ht="20" customHeight="1" spans="1:16">
      <c r="A295" s="31">
        <v>291</v>
      </c>
      <c r="B295" s="68" t="s">
        <v>546</v>
      </c>
      <c r="C295" s="36" t="s">
        <v>19</v>
      </c>
      <c r="D295" s="68" t="s">
        <v>547</v>
      </c>
      <c r="E295" s="34" t="s">
        <v>21</v>
      </c>
      <c r="F295" s="35">
        <v>2026.07</v>
      </c>
      <c r="G295" s="32">
        <v>945.11</v>
      </c>
      <c r="H295" s="36">
        <v>2150</v>
      </c>
      <c r="I295" s="37">
        <v>306.48</v>
      </c>
      <c r="J295" s="32">
        <v>11.49</v>
      </c>
      <c r="K295" s="37">
        <v>76.62</v>
      </c>
      <c r="L295" s="32">
        <f t="shared" si="21"/>
        <v>394.59</v>
      </c>
      <c r="M295" s="32">
        <v>1755.41</v>
      </c>
      <c r="N295" s="32">
        <f t="shared" si="22"/>
        <v>1339.7</v>
      </c>
      <c r="O295" s="68" t="s">
        <v>542</v>
      </c>
      <c r="P295" s="72"/>
    </row>
    <row r="296" ht="20" customHeight="1" spans="1:16">
      <c r="A296" s="31">
        <v>292</v>
      </c>
      <c r="B296" s="68" t="s">
        <v>548</v>
      </c>
      <c r="C296" s="36" t="s">
        <v>19</v>
      </c>
      <c r="D296" s="68" t="s">
        <v>549</v>
      </c>
      <c r="E296" s="34" t="s">
        <v>21</v>
      </c>
      <c r="F296" s="35">
        <v>2026.07</v>
      </c>
      <c r="G296" s="32">
        <v>945.11</v>
      </c>
      <c r="H296" s="36">
        <v>2150</v>
      </c>
      <c r="I296" s="37">
        <v>306.48</v>
      </c>
      <c r="J296" s="32">
        <v>11.49</v>
      </c>
      <c r="K296" s="37">
        <v>76.62</v>
      </c>
      <c r="L296" s="32">
        <f t="shared" si="21"/>
        <v>394.59</v>
      </c>
      <c r="M296" s="32">
        <v>1755.41</v>
      </c>
      <c r="N296" s="32">
        <f t="shared" si="22"/>
        <v>1339.7</v>
      </c>
      <c r="O296" s="32" t="s">
        <v>550</v>
      </c>
      <c r="P296" s="72"/>
    </row>
    <row r="297" ht="20" customHeight="1" spans="1:16">
      <c r="A297" s="31">
        <v>293</v>
      </c>
      <c r="B297" s="68" t="s">
        <v>551</v>
      </c>
      <c r="C297" s="36" t="s">
        <v>19</v>
      </c>
      <c r="D297" s="68" t="s">
        <v>552</v>
      </c>
      <c r="E297" s="34" t="s">
        <v>21</v>
      </c>
      <c r="F297" s="35">
        <v>2026.07</v>
      </c>
      <c r="G297" s="32">
        <v>945.11</v>
      </c>
      <c r="H297" s="36">
        <v>2150</v>
      </c>
      <c r="I297" s="37">
        <v>306.48</v>
      </c>
      <c r="J297" s="32">
        <v>11.49</v>
      </c>
      <c r="K297" s="37">
        <v>76.62</v>
      </c>
      <c r="L297" s="32">
        <f t="shared" si="21"/>
        <v>394.59</v>
      </c>
      <c r="M297" s="32">
        <v>1755.41</v>
      </c>
      <c r="N297" s="32">
        <f t="shared" si="22"/>
        <v>1339.7</v>
      </c>
      <c r="O297" s="32" t="s">
        <v>550</v>
      </c>
      <c r="P297" s="72"/>
    </row>
    <row r="298" ht="20" customHeight="1" spans="1:16">
      <c r="A298" s="31">
        <v>294</v>
      </c>
      <c r="B298" s="68" t="s">
        <v>553</v>
      </c>
      <c r="C298" s="36" t="s">
        <v>68</v>
      </c>
      <c r="D298" s="68" t="s">
        <v>554</v>
      </c>
      <c r="E298" s="34" t="s">
        <v>21</v>
      </c>
      <c r="F298" s="35">
        <v>2026.07</v>
      </c>
      <c r="G298" s="32">
        <v>945.11</v>
      </c>
      <c r="H298" s="36">
        <v>2150</v>
      </c>
      <c r="I298" s="37">
        <v>306.48</v>
      </c>
      <c r="J298" s="32">
        <v>11.49</v>
      </c>
      <c r="K298" s="37">
        <v>76.62</v>
      </c>
      <c r="L298" s="32">
        <f t="shared" si="21"/>
        <v>394.59</v>
      </c>
      <c r="M298" s="32">
        <v>1755.41</v>
      </c>
      <c r="N298" s="32">
        <f t="shared" si="22"/>
        <v>1339.7</v>
      </c>
      <c r="O298" s="32" t="s">
        <v>550</v>
      </c>
      <c r="P298" s="72"/>
    </row>
    <row r="299" ht="20" customHeight="1" spans="1:16">
      <c r="A299" s="31">
        <v>295</v>
      </c>
      <c r="B299" s="68" t="s">
        <v>555</v>
      </c>
      <c r="C299" s="36" t="s">
        <v>19</v>
      </c>
      <c r="D299" s="68" t="s">
        <v>556</v>
      </c>
      <c r="E299" s="34" t="s">
        <v>21</v>
      </c>
      <c r="F299" s="35">
        <v>2026.07</v>
      </c>
      <c r="G299" s="32">
        <v>945.11</v>
      </c>
      <c r="H299" s="36">
        <v>2150</v>
      </c>
      <c r="I299" s="37">
        <v>306.48</v>
      </c>
      <c r="J299" s="32">
        <v>11.49</v>
      </c>
      <c r="K299" s="37">
        <v>76.62</v>
      </c>
      <c r="L299" s="32">
        <f t="shared" si="21"/>
        <v>394.59</v>
      </c>
      <c r="M299" s="32">
        <v>1755.41</v>
      </c>
      <c r="N299" s="32">
        <f t="shared" si="22"/>
        <v>1339.7</v>
      </c>
      <c r="O299" s="32" t="s">
        <v>550</v>
      </c>
      <c r="P299" s="72"/>
    </row>
    <row r="300" ht="20" customHeight="1" spans="1:16">
      <c r="A300" s="31">
        <v>296</v>
      </c>
      <c r="B300" s="68" t="s">
        <v>557</v>
      </c>
      <c r="C300" s="36" t="s">
        <v>19</v>
      </c>
      <c r="D300" s="68" t="s">
        <v>558</v>
      </c>
      <c r="E300" s="34" t="s">
        <v>21</v>
      </c>
      <c r="F300" s="35">
        <v>2026.07</v>
      </c>
      <c r="G300" s="32">
        <v>945.11</v>
      </c>
      <c r="H300" s="36">
        <v>2150</v>
      </c>
      <c r="I300" s="37">
        <v>306.48</v>
      </c>
      <c r="J300" s="32">
        <v>11.49</v>
      </c>
      <c r="K300" s="37">
        <v>76.62</v>
      </c>
      <c r="L300" s="32">
        <f t="shared" si="21"/>
        <v>394.59</v>
      </c>
      <c r="M300" s="32">
        <v>1755.41</v>
      </c>
      <c r="N300" s="32">
        <f t="shared" si="22"/>
        <v>1339.7</v>
      </c>
      <c r="O300" s="32" t="s">
        <v>550</v>
      </c>
      <c r="P300" s="72"/>
    </row>
    <row r="301" ht="20" customHeight="1" spans="1:16">
      <c r="A301" s="31">
        <v>297</v>
      </c>
      <c r="B301" s="68" t="s">
        <v>559</v>
      </c>
      <c r="C301" s="36" t="s">
        <v>19</v>
      </c>
      <c r="D301" s="68" t="s">
        <v>560</v>
      </c>
      <c r="E301" s="34" t="s">
        <v>21</v>
      </c>
      <c r="F301" s="35">
        <v>2026.07</v>
      </c>
      <c r="G301" s="32">
        <v>945.11</v>
      </c>
      <c r="H301" s="36">
        <v>2150</v>
      </c>
      <c r="I301" s="37">
        <v>306.48</v>
      </c>
      <c r="J301" s="32">
        <v>11.49</v>
      </c>
      <c r="K301" s="37">
        <v>76.62</v>
      </c>
      <c r="L301" s="32">
        <f t="shared" si="21"/>
        <v>394.59</v>
      </c>
      <c r="M301" s="32">
        <v>1755.41</v>
      </c>
      <c r="N301" s="32">
        <f t="shared" si="22"/>
        <v>1339.7</v>
      </c>
      <c r="O301" s="32" t="s">
        <v>550</v>
      </c>
      <c r="P301" s="72"/>
    </row>
    <row r="302" ht="20" customHeight="1" spans="1:16">
      <c r="A302" s="31">
        <v>298</v>
      </c>
      <c r="B302" s="68" t="s">
        <v>561</v>
      </c>
      <c r="C302" s="36" t="s">
        <v>19</v>
      </c>
      <c r="D302" s="68" t="s">
        <v>562</v>
      </c>
      <c r="E302" s="34" t="s">
        <v>21</v>
      </c>
      <c r="F302" s="35">
        <v>2026.07</v>
      </c>
      <c r="G302" s="32">
        <v>945.11</v>
      </c>
      <c r="H302" s="36">
        <v>2150</v>
      </c>
      <c r="I302" s="37">
        <v>306.48</v>
      </c>
      <c r="J302" s="32">
        <v>11.49</v>
      </c>
      <c r="K302" s="37">
        <v>76.62</v>
      </c>
      <c r="L302" s="32">
        <f t="shared" si="21"/>
        <v>394.59</v>
      </c>
      <c r="M302" s="32">
        <v>1755.41</v>
      </c>
      <c r="N302" s="32">
        <f t="shared" si="22"/>
        <v>1339.7</v>
      </c>
      <c r="O302" s="32" t="s">
        <v>550</v>
      </c>
      <c r="P302" s="72"/>
    </row>
    <row r="303" ht="20" customHeight="1" spans="1:16">
      <c r="A303" s="31">
        <v>299</v>
      </c>
      <c r="B303" s="68" t="s">
        <v>563</v>
      </c>
      <c r="C303" s="36" t="s">
        <v>19</v>
      </c>
      <c r="D303" s="68" t="s">
        <v>564</v>
      </c>
      <c r="E303" s="34" t="s">
        <v>21</v>
      </c>
      <c r="F303" s="35">
        <v>2026.07</v>
      </c>
      <c r="G303" s="32">
        <v>945.11</v>
      </c>
      <c r="H303" s="36">
        <v>2150</v>
      </c>
      <c r="I303" s="37">
        <v>306.48</v>
      </c>
      <c r="J303" s="32">
        <v>11.49</v>
      </c>
      <c r="K303" s="37">
        <v>76.62</v>
      </c>
      <c r="L303" s="32">
        <f t="shared" si="21"/>
        <v>394.59</v>
      </c>
      <c r="M303" s="32">
        <v>1755.41</v>
      </c>
      <c r="N303" s="32">
        <f t="shared" si="22"/>
        <v>1339.7</v>
      </c>
      <c r="O303" s="32" t="s">
        <v>550</v>
      </c>
      <c r="P303" s="72"/>
    </row>
    <row r="304" ht="20" customHeight="1" spans="1:16">
      <c r="A304" s="31">
        <v>300</v>
      </c>
      <c r="B304" s="68" t="s">
        <v>565</v>
      </c>
      <c r="C304" s="36" t="s">
        <v>19</v>
      </c>
      <c r="D304" s="68" t="s">
        <v>566</v>
      </c>
      <c r="E304" s="34" t="s">
        <v>21</v>
      </c>
      <c r="F304" s="35">
        <v>2026.07</v>
      </c>
      <c r="G304" s="32">
        <v>945.11</v>
      </c>
      <c r="H304" s="36">
        <v>2150</v>
      </c>
      <c r="I304" s="37">
        <v>306.48</v>
      </c>
      <c r="J304" s="32">
        <v>11.49</v>
      </c>
      <c r="K304" s="37">
        <v>76.62</v>
      </c>
      <c r="L304" s="32">
        <f t="shared" si="21"/>
        <v>394.59</v>
      </c>
      <c r="M304" s="32">
        <v>1755.41</v>
      </c>
      <c r="N304" s="32">
        <f t="shared" si="22"/>
        <v>1339.7</v>
      </c>
      <c r="O304" s="32" t="s">
        <v>550</v>
      </c>
      <c r="P304" s="72"/>
    </row>
    <row r="305" ht="20" customHeight="1" spans="1:16">
      <c r="A305" s="31">
        <v>301</v>
      </c>
      <c r="B305" s="68" t="s">
        <v>567</v>
      </c>
      <c r="C305" s="36" t="s">
        <v>19</v>
      </c>
      <c r="D305" s="68" t="s">
        <v>568</v>
      </c>
      <c r="E305" s="34" t="s">
        <v>21</v>
      </c>
      <c r="F305" s="35">
        <v>2026.07</v>
      </c>
      <c r="G305" s="32">
        <v>945.11</v>
      </c>
      <c r="H305" s="36">
        <v>2150</v>
      </c>
      <c r="I305" s="37">
        <v>306.48</v>
      </c>
      <c r="J305" s="32">
        <v>11.49</v>
      </c>
      <c r="K305" s="37">
        <v>76.62</v>
      </c>
      <c r="L305" s="32">
        <f t="shared" si="21"/>
        <v>394.59</v>
      </c>
      <c r="M305" s="32">
        <v>1755.41</v>
      </c>
      <c r="N305" s="32">
        <f t="shared" si="22"/>
        <v>1339.7</v>
      </c>
      <c r="O305" s="32" t="s">
        <v>550</v>
      </c>
      <c r="P305" s="72"/>
    </row>
    <row r="306" ht="20" customHeight="1" spans="1:16">
      <c r="A306" s="31">
        <v>302</v>
      </c>
      <c r="B306" s="68" t="s">
        <v>569</v>
      </c>
      <c r="C306" s="36" t="s">
        <v>19</v>
      </c>
      <c r="D306" s="68" t="s">
        <v>570</v>
      </c>
      <c r="E306" s="34" t="s">
        <v>21</v>
      </c>
      <c r="F306" s="35">
        <v>2026.07</v>
      </c>
      <c r="G306" s="32">
        <v>945.11</v>
      </c>
      <c r="H306" s="36">
        <v>2150</v>
      </c>
      <c r="I306" s="37">
        <v>306.48</v>
      </c>
      <c r="J306" s="32">
        <v>11.49</v>
      </c>
      <c r="K306" s="37">
        <v>76.62</v>
      </c>
      <c r="L306" s="32">
        <f t="shared" si="21"/>
        <v>394.59</v>
      </c>
      <c r="M306" s="32">
        <v>1755.41</v>
      </c>
      <c r="N306" s="32">
        <f t="shared" si="22"/>
        <v>1339.7</v>
      </c>
      <c r="O306" s="68" t="s">
        <v>199</v>
      </c>
      <c r="P306" s="72"/>
    </row>
    <row r="307" ht="20" customHeight="1" spans="1:16">
      <c r="A307" s="31">
        <v>303</v>
      </c>
      <c r="B307" s="68" t="s">
        <v>571</v>
      </c>
      <c r="C307" s="36" t="s">
        <v>19</v>
      </c>
      <c r="D307" s="68" t="s">
        <v>572</v>
      </c>
      <c r="E307" s="34" t="s">
        <v>21</v>
      </c>
      <c r="F307" s="35">
        <v>2026.07</v>
      </c>
      <c r="G307" s="32">
        <v>945.11</v>
      </c>
      <c r="H307" s="36">
        <v>2150</v>
      </c>
      <c r="I307" s="37">
        <v>306.48</v>
      </c>
      <c r="J307" s="32">
        <v>11.49</v>
      </c>
      <c r="K307" s="37">
        <v>76.62</v>
      </c>
      <c r="L307" s="32">
        <f t="shared" ref="L307:L338" si="23">SUBTOTAL(9,I307:K307)</f>
        <v>394.59</v>
      </c>
      <c r="M307" s="32">
        <v>1755.41</v>
      </c>
      <c r="N307" s="32">
        <f t="shared" ref="N307:N338" si="24">G307+L307</f>
        <v>1339.7</v>
      </c>
      <c r="O307" s="68" t="s">
        <v>199</v>
      </c>
      <c r="P307" s="72"/>
    </row>
    <row r="308" ht="20" customHeight="1" spans="1:16">
      <c r="A308" s="31">
        <v>304</v>
      </c>
      <c r="B308" s="68" t="s">
        <v>573</v>
      </c>
      <c r="C308" s="36" t="s">
        <v>19</v>
      </c>
      <c r="D308" s="68" t="s">
        <v>518</v>
      </c>
      <c r="E308" s="34" t="s">
        <v>21</v>
      </c>
      <c r="F308" s="35">
        <v>2026.07</v>
      </c>
      <c r="G308" s="32">
        <v>945.11</v>
      </c>
      <c r="H308" s="36">
        <v>2150</v>
      </c>
      <c r="I308" s="37">
        <v>306.48</v>
      </c>
      <c r="J308" s="32">
        <v>11.49</v>
      </c>
      <c r="K308" s="37">
        <v>76.62</v>
      </c>
      <c r="L308" s="32">
        <f t="shared" si="23"/>
        <v>394.59</v>
      </c>
      <c r="M308" s="32">
        <v>1755.41</v>
      </c>
      <c r="N308" s="32">
        <f t="shared" si="24"/>
        <v>1339.7</v>
      </c>
      <c r="O308" s="68" t="s">
        <v>199</v>
      </c>
      <c r="P308" s="72"/>
    </row>
    <row r="309" ht="20" customHeight="1" spans="1:16">
      <c r="A309" s="31">
        <v>305</v>
      </c>
      <c r="B309" s="68" t="s">
        <v>574</v>
      </c>
      <c r="C309" s="36" t="s">
        <v>19</v>
      </c>
      <c r="D309" s="68" t="s">
        <v>575</v>
      </c>
      <c r="E309" s="34" t="s">
        <v>21</v>
      </c>
      <c r="F309" s="35">
        <v>2026.07</v>
      </c>
      <c r="G309" s="32">
        <v>945.11</v>
      </c>
      <c r="H309" s="36">
        <v>2150</v>
      </c>
      <c r="I309" s="37">
        <v>306.48</v>
      </c>
      <c r="J309" s="32">
        <v>11.49</v>
      </c>
      <c r="K309" s="37">
        <v>76.62</v>
      </c>
      <c r="L309" s="32">
        <f t="shared" si="23"/>
        <v>394.59</v>
      </c>
      <c r="M309" s="32">
        <v>1755.41</v>
      </c>
      <c r="N309" s="32">
        <f t="shared" si="24"/>
        <v>1339.7</v>
      </c>
      <c r="O309" s="32" t="s">
        <v>576</v>
      </c>
      <c r="P309" s="72"/>
    </row>
    <row r="310" ht="20" customHeight="1" spans="1:16">
      <c r="A310" s="31">
        <v>306</v>
      </c>
      <c r="B310" s="68" t="s">
        <v>577</v>
      </c>
      <c r="C310" s="36" t="s">
        <v>19</v>
      </c>
      <c r="D310" s="68" t="s">
        <v>578</v>
      </c>
      <c r="E310" s="34" t="s">
        <v>21</v>
      </c>
      <c r="F310" s="35">
        <v>2026.07</v>
      </c>
      <c r="G310" s="32">
        <v>945.11</v>
      </c>
      <c r="H310" s="36">
        <v>2150</v>
      </c>
      <c r="I310" s="37">
        <v>306.48</v>
      </c>
      <c r="J310" s="32">
        <v>11.49</v>
      </c>
      <c r="K310" s="37">
        <v>76.62</v>
      </c>
      <c r="L310" s="32">
        <f t="shared" si="23"/>
        <v>394.59</v>
      </c>
      <c r="M310" s="32">
        <v>1755.41</v>
      </c>
      <c r="N310" s="32">
        <f t="shared" si="24"/>
        <v>1339.7</v>
      </c>
      <c r="O310" s="32" t="s">
        <v>576</v>
      </c>
      <c r="P310" s="72"/>
    </row>
    <row r="311" ht="20" customHeight="1" spans="1:16">
      <c r="A311" s="31">
        <v>307</v>
      </c>
      <c r="B311" s="68" t="s">
        <v>579</v>
      </c>
      <c r="C311" s="36" t="s">
        <v>19</v>
      </c>
      <c r="D311" s="68" t="s">
        <v>580</v>
      </c>
      <c r="E311" s="34" t="s">
        <v>21</v>
      </c>
      <c r="F311" s="35">
        <v>2026.07</v>
      </c>
      <c r="G311" s="32">
        <v>945.11</v>
      </c>
      <c r="H311" s="36">
        <v>2150</v>
      </c>
      <c r="I311" s="37">
        <v>306.48</v>
      </c>
      <c r="J311" s="32">
        <v>11.49</v>
      </c>
      <c r="K311" s="37">
        <v>76.62</v>
      </c>
      <c r="L311" s="32">
        <f t="shared" si="23"/>
        <v>394.59</v>
      </c>
      <c r="M311" s="32">
        <v>1755.41</v>
      </c>
      <c r="N311" s="32">
        <f t="shared" si="24"/>
        <v>1339.7</v>
      </c>
      <c r="O311" s="32" t="s">
        <v>576</v>
      </c>
      <c r="P311" s="72"/>
    </row>
    <row r="312" ht="20" customHeight="1" spans="1:16">
      <c r="A312" s="31">
        <v>308</v>
      </c>
      <c r="B312" s="68" t="s">
        <v>581</v>
      </c>
      <c r="C312" s="36" t="s">
        <v>19</v>
      </c>
      <c r="D312" s="68" t="s">
        <v>502</v>
      </c>
      <c r="E312" s="34" t="s">
        <v>21</v>
      </c>
      <c r="F312" s="35">
        <v>2026.07</v>
      </c>
      <c r="G312" s="32">
        <v>945.11</v>
      </c>
      <c r="H312" s="36">
        <v>2150</v>
      </c>
      <c r="I312" s="37">
        <v>306.48</v>
      </c>
      <c r="J312" s="32">
        <v>11.49</v>
      </c>
      <c r="K312" s="37">
        <v>76.62</v>
      </c>
      <c r="L312" s="32">
        <f t="shared" si="23"/>
        <v>394.59</v>
      </c>
      <c r="M312" s="32">
        <v>1755.41</v>
      </c>
      <c r="N312" s="32">
        <f t="shared" si="24"/>
        <v>1339.7</v>
      </c>
      <c r="O312" s="68" t="s">
        <v>98</v>
      </c>
      <c r="P312" s="72"/>
    </row>
    <row r="313" ht="20" customHeight="1" spans="1:16">
      <c r="A313" s="31">
        <v>309</v>
      </c>
      <c r="B313" s="68" t="s">
        <v>582</v>
      </c>
      <c r="C313" s="36" t="s">
        <v>19</v>
      </c>
      <c r="D313" s="68" t="s">
        <v>583</v>
      </c>
      <c r="E313" s="34" t="s">
        <v>21</v>
      </c>
      <c r="F313" s="35">
        <v>2026.07</v>
      </c>
      <c r="G313" s="32">
        <v>945.11</v>
      </c>
      <c r="H313" s="36">
        <v>2150</v>
      </c>
      <c r="I313" s="37">
        <v>306.48</v>
      </c>
      <c r="J313" s="32">
        <v>11.49</v>
      </c>
      <c r="K313" s="37">
        <v>76.62</v>
      </c>
      <c r="L313" s="32">
        <f t="shared" si="23"/>
        <v>394.59</v>
      </c>
      <c r="M313" s="32">
        <v>1755.41</v>
      </c>
      <c r="N313" s="32">
        <f t="shared" si="24"/>
        <v>1339.7</v>
      </c>
      <c r="O313" s="68" t="s">
        <v>98</v>
      </c>
      <c r="P313" s="72"/>
    </row>
    <row r="314" ht="20" customHeight="1" spans="1:16">
      <c r="A314" s="31">
        <v>310</v>
      </c>
      <c r="B314" s="68" t="s">
        <v>584</v>
      </c>
      <c r="C314" s="36" t="s">
        <v>19</v>
      </c>
      <c r="D314" s="68" t="s">
        <v>585</v>
      </c>
      <c r="E314" s="34" t="s">
        <v>21</v>
      </c>
      <c r="F314" s="35">
        <v>2026.07</v>
      </c>
      <c r="G314" s="32">
        <v>945.11</v>
      </c>
      <c r="H314" s="36">
        <v>2150</v>
      </c>
      <c r="I314" s="37">
        <v>306.48</v>
      </c>
      <c r="J314" s="32">
        <v>11.49</v>
      </c>
      <c r="K314" s="37">
        <v>76.62</v>
      </c>
      <c r="L314" s="32">
        <f t="shared" si="23"/>
        <v>394.59</v>
      </c>
      <c r="M314" s="32">
        <v>1755.41</v>
      </c>
      <c r="N314" s="32">
        <f t="shared" si="24"/>
        <v>1339.7</v>
      </c>
      <c r="O314" s="68" t="s">
        <v>98</v>
      </c>
      <c r="P314" s="72"/>
    </row>
    <row r="315" ht="20" customHeight="1" spans="1:16">
      <c r="A315" s="31">
        <v>311</v>
      </c>
      <c r="B315" s="68" t="s">
        <v>586</v>
      </c>
      <c r="C315" s="36" t="s">
        <v>68</v>
      </c>
      <c r="D315" s="68" t="s">
        <v>587</v>
      </c>
      <c r="E315" s="34" t="s">
        <v>21</v>
      </c>
      <c r="F315" s="35">
        <v>2026.07</v>
      </c>
      <c r="G315" s="32">
        <v>945.11</v>
      </c>
      <c r="H315" s="36">
        <v>2150</v>
      </c>
      <c r="I315" s="37">
        <v>306.48</v>
      </c>
      <c r="J315" s="32">
        <v>11.49</v>
      </c>
      <c r="K315" s="37">
        <v>76.62</v>
      </c>
      <c r="L315" s="32">
        <f t="shared" si="23"/>
        <v>394.59</v>
      </c>
      <c r="M315" s="32">
        <v>1755.41</v>
      </c>
      <c r="N315" s="32">
        <f t="shared" si="24"/>
        <v>1339.7</v>
      </c>
      <c r="O315" s="68" t="s">
        <v>588</v>
      </c>
      <c r="P315" s="72"/>
    </row>
    <row r="316" ht="20" customHeight="1" spans="1:16">
      <c r="A316" s="31">
        <v>312</v>
      </c>
      <c r="B316" s="68" t="s">
        <v>589</v>
      </c>
      <c r="C316" s="36" t="s">
        <v>19</v>
      </c>
      <c r="D316" s="68" t="s">
        <v>590</v>
      </c>
      <c r="E316" s="34" t="s">
        <v>21</v>
      </c>
      <c r="F316" s="35">
        <v>2026.07</v>
      </c>
      <c r="G316" s="32">
        <v>945.11</v>
      </c>
      <c r="H316" s="36">
        <v>2150</v>
      </c>
      <c r="I316" s="37">
        <v>306.48</v>
      </c>
      <c r="J316" s="32">
        <v>11.49</v>
      </c>
      <c r="K316" s="37">
        <v>76.62</v>
      </c>
      <c r="L316" s="32">
        <f t="shared" si="23"/>
        <v>394.59</v>
      </c>
      <c r="M316" s="32">
        <v>1755.41</v>
      </c>
      <c r="N316" s="32">
        <f t="shared" si="24"/>
        <v>1339.7</v>
      </c>
      <c r="O316" s="68" t="s">
        <v>588</v>
      </c>
      <c r="P316" s="72"/>
    </row>
    <row r="317" ht="20" customHeight="1" spans="1:16">
      <c r="A317" s="31">
        <v>313</v>
      </c>
      <c r="B317" s="68" t="s">
        <v>591</v>
      </c>
      <c r="C317" s="36" t="s">
        <v>19</v>
      </c>
      <c r="D317" s="68" t="s">
        <v>592</v>
      </c>
      <c r="E317" s="34" t="s">
        <v>21</v>
      </c>
      <c r="F317" s="35">
        <v>2026.07</v>
      </c>
      <c r="G317" s="32">
        <v>945.11</v>
      </c>
      <c r="H317" s="36">
        <v>2150</v>
      </c>
      <c r="I317" s="37">
        <v>306.48</v>
      </c>
      <c r="J317" s="32">
        <v>11.49</v>
      </c>
      <c r="K317" s="37">
        <v>76.62</v>
      </c>
      <c r="L317" s="32">
        <f t="shared" si="23"/>
        <v>394.59</v>
      </c>
      <c r="M317" s="32">
        <v>1755.41</v>
      </c>
      <c r="N317" s="32">
        <f t="shared" si="24"/>
        <v>1339.7</v>
      </c>
      <c r="O317" s="68" t="s">
        <v>593</v>
      </c>
      <c r="P317" s="72"/>
    </row>
    <row r="318" ht="20" customHeight="1" spans="1:16">
      <c r="A318" s="31">
        <v>314</v>
      </c>
      <c r="B318" s="68" t="s">
        <v>594</v>
      </c>
      <c r="C318" s="36" t="s">
        <v>19</v>
      </c>
      <c r="D318" s="68" t="s">
        <v>595</v>
      </c>
      <c r="E318" s="34" t="s">
        <v>21</v>
      </c>
      <c r="F318" s="35">
        <v>2026.07</v>
      </c>
      <c r="G318" s="32">
        <v>945.11</v>
      </c>
      <c r="H318" s="36">
        <v>2150</v>
      </c>
      <c r="I318" s="37">
        <v>306.48</v>
      </c>
      <c r="J318" s="32">
        <v>11.49</v>
      </c>
      <c r="K318" s="37">
        <v>76.62</v>
      </c>
      <c r="L318" s="32">
        <f t="shared" si="23"/>
        <v>394.59</v>
      </c>
      <c r="M318" s="32">
        <v>1755.41</v>
      </c>
      <c r="N318" s="32">
        <f t="shared" si="24"/>
        <v>1339.7</v>
      </c>
      <c r="O318" s="68" t="s">
        <v>596</v>
      </c>
      <c r="P318" s="72"/>
    </row>
    <row r="319" ht="20" customHeight="1" spans="1:16">
      <c r="A319" s="31">
        <v>315</v>
      </c>
      <c r="B319" s="68" t="s">
        <v>597</v>
      </c>
      <c r="C319" s="36" t="s">
        <v>19</v>
      </c>
      <c r="D319" s="68" t="s">
        <v>598</v>
      </c>
      <c r="E319" s="34" t="s">
        <v>21</v>
      </c>
      <c r="F319" s="35">
        <v>2026.07</v>
      </c>
      <c r="G319" s="32">
        <v>945.11</v>
      </c>
      <c r="H319" s="36">
        <v>2150</v>
      </c>
      <c r="I319" s="37">
        <v>306.48</v>
      </c>
      <c r="J319" s="32">
        <v>11.49</v>
      </c>
      <c r="K319" s="37">
        <v>76.62</v>
      </c>
      <c r="L319" s="32">
        <f t="shared" si="23"/>
        <v>394.59</v>
      </c>
      <c r="M319" s="32">
        <v>1755.41</v>
      </c>
      <c r="N319" s="32">
        <f t="shared" si="24"/>
        <v>1339.7</v>
      </c>
      <c r="O319" s="68" t="s">
        <v>596</v>
      </c>
      <c r="P319" s="72"/>
    </row>
    <row r="320" ht="20" customHeight="1" spans="1:16">
      <c r="A320" s="31">
        <v>316</v>
      </c>
      <c r="B320" s="68" t="s">
        <v>599</v>
      </c>
      <c r="C320" s="36" t="s">
        <v>68</v>
      </c>
      <c r="D320" s="68" t="s">
        <v>600</v>
      </c>
      <c r="E320" s="34" t="s">
        <v>21</v>
      </c>
      <c r="F320" s="35">
        <v>2026.07</v>
      </c>
      <c r="G320" s="32">
        <v>945.11</v>
      </c>
      <c r="H320" s="36">
        <v>2150</v>
      </c>
      <c r="I320" s="37">
        <v>306.48</v>
      </c>
      <c r="J320" s="32">
        <v>11.49</v>
      </c>
      <c r="K320" s="37">
        <v>76.62</v>
      </c>
      <c r="L320" s="32">
        <f t="shared" si="23"/>
        <v>394.59</v>
      </c>
      <c r="M320" s="32">
        <v>1755.41</v>
      </c>
      <c r="N320" s="32">
        <f t="shared" si="24"/>
        <v>1339.7</v>
      </c>
      <c r="O320" s="68" t="s">
        <v>596</v>
      </c>
      <c r="P320" s="72"/>
    </row>
    <row r="321" ht="20" customHeight="1" spans="1:16">
      <c r="A321" s="31">
        <v>317</v>
      </c>
      <c r="B321" s="68" t="s">
        <v>601</v>
      </c>
      <c r="C321" s="36" t="s">
        <v>68</v>
      </c>
      <c r="D321" s="68" t="s">
        <v>602</v>
      </c>
      <c r="E321" s="34" t="s">
        <v>21</v>
      </c>
      <c r="F321" s="35">
        <v>2026.07</v>
      </c>
      <c r="G321" s="32">
        <v>945.11</v>
      </c>
      <c r="H321" s="36">
        <v>2150</v>
      </c>
      <c r="I321" s="37">
        <v>306.48</v>
      </c>
      <c r="J321" s="32">
        <v>11.49</v>
      </c>
      <c r="K321" s="37">
        <v>76.62</v>
      </c>
      <c r="L321" s="32">
        <f t="shared" si="23"/>
        <v>394.59</v>
      </c>
      <c r="M321" s="32">
        <v>1755.41</v>
      </c>
      <c r="N321" s="32">
        <f t="shared" si="24"/>
        <v>1339.7</v>
      </c>
      <c r="O321" s="68" t="s">
        <v>139</v>
      </c>
      <c r="P321" s="72"/>
    </row>
    <row r="322" ht="20" customHeight="1" spans="1:16">
      <c r="A322" s="31">
        <v>318</v>
      </c>
      <c r="B322" s="68" t="s">
        <v>603</v>
      </c>
      <c r="C322" s="36" t="s">
        <v>68</v>
      </c>
      <c r="D322" s="68" t="s">
        <v>604</v>
      </c>
      <c r="E322" s="34" t="s">
        <v>21</v>
      </c>
      <c r="F322" s="35">
        <v>2026.07</v>
      </c>
      <c r="G322" s="32">
        <v>945.11</v>
      </c>
      <c r="H322" s="36">
        <v>2150</v>
      </c>
      <c r="I322" s="37">
        <v>306.48</v>
      </c>
      <c r="J322" s="32">
        <v>11.49</v>
      </c>
      <c r="K322" s="37">
        <v>76.62</v>
      </c>
      <c r="L322" s="32">
        <f t="shared" si="23"/>
        <v>394.59</v>
      </c>
      <c r="M322" s="32">
        <v>1755.41</v>
      </c>
      <c r="N322" s="32">
        <f t="shared" si="24"/>
        <v>1339.7</v>
      </c>
      <c r="O322" s="68" t="s">
        <v>139</v>
      </c>
      <c r="P322" s="72"/>
    </row>
    <row r="323" ht="20" customHeight="1" spans="1:16">
      <c r="A323" s="31">
        <v>319</v>
      </c>
      <c r="B323" s="68" t="s">
        <v>605</v>
      </c>
      <c r="C323" s="36" t="s">
        <v>19</v>
      </c>
      <c r="D323" s="68" t="s">
        <v>471</v>
      </c>
      <c r="E323" s="34" t="s">
        <v>21</v>
      </c>
      <c r="F323" s="35">
        <v>2026.07</v>
      </c>
      <c r="G323" s="32">
        <v>945.11</v>
      </c>
      <c r="H323" s="36">
        <v>2150</v>
      </c>
      <c r="I323" s="37">
        <v>306.48</v>
      </c>
      <c r="J323" s="32">
        <v>11.49</v>
      </c>
      <c r="K323" s="37">
        <v>76.62</v>
      </c>
      <c r="L323" s="32">
        <f t="shared" si="23"/>
        <v>394.59</v>
      </c>
      <c r="M323" s="32">
        <v>1755.41</v>
      </c>
      <c r="N323" s="32">
        <f t="shared" si="24"/>
        <v>1339.7</v>
      </c>
      <c r="O323" s="68" t="s">
        <v>606</v>
      </c>
      <c r="P323" s="72"/>
    </row>
    <row r="324" ht="20" customHeight="1" spans="1:16">
      <c r="A324" s="31">
        <v>320</v>
      </c>
      <c r="B324" s="36" t="s">
        <v>607</v>
      </c>
      <c r="C324" s="36" t="s">
        <v>68</v>
      </c>
      <c r="D324" s="36" t="s">
        <v>608</v>
      </c>
      <c r="E324" s="34" t="s">
        <v>21</v>
      </c>
      <c r="F324" s="35">
        <v>2026.07</v>
      </c>
      <c r="G324" s="32">
        <v>945.11</v>
      </c>
      <c r="H324" s="36">
        <v>2150</v>
      </c>
      <c r="I324" s="37">
        <v>306.48</v>
      </c>
      <c r="J324" s="32">
        <v>11.49</v>
      </c>
      <c r="K324" s="37">
        <v>76.62</v>
      </c>
      <c r="L324" s="32">
        <f t="shared" si="23"/>
        <v>394.59</v>
      </c>
      <c r="M324" s="32">
        <v>1755.41</v>
      </c>
      <c r="N324" s="32">
        <f t="shared" si="24"/>
        <v>1339.7</v>
      </c>
      <c r="O324" s="36" t="s">
        <v>609</v>
      </c>
      <c r="P324" s="72"/>
    </row>
    <row r="325" ht="20" customHeight="1" spans="1:16">
      <c r="A325" s="31">
        <v>321</v>
      </c>
      <c r="B325" s="36" t="s">
        <v>610</v>
      </c>
      <c r="C325" s="36" t="s">
        <v>68</v>
      </c>
      <c r="D325" s="36" t="s">
        <v>611</v>
      </c>
      <c r="E325" s="34" t="s">
        <v>21</v>
      </c>
      <c r="F325" s="35">
        <v>2026.07</v>
      </c>
      <c r="G325" s="32">
        <v>945.11</v>
      </c>
      <c r="H325" s="36">
        <v>2150</v>
      </c>
      <c r="I325" s="37">
        <v>306.48</v>
      </c>
      <c r="J325" s="32">
        <v>11.49</v>
      </c>
      <c r="K325" s="37">
        <v>76.62</v>
      </c>
      <c r="L325" s="32">
        <f t="shared" si="23"/>
        <v>394.59</v>
      </c>
      <c r="M325" s="32">
        <v>1755.41</v>
      </c>
      <c r="N325" s="32">
        <f t="shared" si="24"/>
        <v>1339.7</v>
      </c>
      <c r="O325" s="36" t="s">
        <v>609</v>
      </c>
      <c r="P325" s="72"/>
    </row>
    <row r="326" ht="20" customHeight="1" spans="1:16">
      <c r="A326" s="31">
        <v>322</v>
      </c>
      <c r="B326" s="36" t="s">
        <v>612</v>
      </c>
      <c r="C326" s="36" t="s">
        <v>68</v>
      </c>
      <c r="D326" s="36" t="s">
        <v>613</v>
      </c>
      <c r="E326" s="34" t="s">
        <v>21</v>
      </c>
      <c r="F326" s="35">
        <v>2026.07</v>
      </c>
      <c r="G326" s="32">
        <v>945.11</v>
      </c>
      <c r="H326" s="36">
        <v>2150</v>
      </c>
      <c r="I326" s="37">
        <v>306.48</v>
      </c>
      <c r="J326" s="32">
        <v>11.49</v>
      </c>
      <c r="K326" s="37">
        <v>76.62</v>
      </c>
      <c r="L326" s="32">
        <f t="shared" si="23"/>
        <v>394.59</v>
      </c>
      <c r="M326" s="32">
        <v>1755.41</v>
      </c>
      <c r="N326" s="32">
        <f t="shared" si="24"/>
        <v>1339.7</v>
      </c>
      <c r="O326" s="36" t="s">
        <v>609</v>
      </c>
      <c r="P326" s="72"/>
    </row>
    <row r="327" ht="20" customHeight="1" spans="1:16">
      <c r="A327" s="31">
        <v>323</v>
      </c>
      <c r="B327" s="36" t="s">
        <v>614</v>
      </c>
      <c r="C327" s="36" t="s">
        <v>68</v>
      </c>
      <c r="D327" s="36" t="s">
        <v>615</v>
      </c>
      <c r="E327" s="34" t="s">
        <v>21</v>
      </c>
      <c r="F327" s="35">
        <v>2026.07</v>
      </c>
      <c r="G327" s="32">
        <v>945.11</v>
      </c>
      <c r="H327" s="36">
        <v>2150</v>
      </c>
      <c r="I327" s="37">
        <v>306.48</v>
      </c>
      <c r="J327" s="32">
        <v>11.49</v>
      </c>
      <c r="K327" s="37">
        <v>76.62</v>
      </c>
      <c r="L327" s="32">
        <f t="shared" si="23"/>
        <v>394.59</v>
      </c>
      <c r="M327" s="32">
        <v>1755.41</v>
      </c>
      <c r="N327" s="32">
        <f t="shared" si="24"/>
        <v>1339.7</v>
      </c>
      <c r="O327" s="36" t="s">
        <v>609</v>
      </c>
      <c r="P327" s="72"/>
    </row>
    <row r="328" ht="20" customHeight="1" spans="1:16">
      <c r="A328" s="31">
        <v>324</v>
      </c>
      <c r="B328" s="36" t="s">
        <v>616</v>
      </c>
      <c r="C328" s="36" t="s">
        <v>19</v>
      </c>
      <c r="D328" s="36" t="s">
        <v>617</v>
      </c>
      <c r="E328" s="34" t="s">
        <v>21</v>
      </c>
      <c r="F328" s="35">
        <v>2026.07</v>
      </c>
      <c r="G328" s="32">
        <v>945.11</v>
      </c>
      <c r="H328" s="36">
        <v>2150</v>
      </c>
      <c r="I328" s="37">
        <v>306.48</v>
      </c>
      <c r="J328" s="32">
        <v>11.49</v>
      </c>
      <c r="K328" s="37">
        <v>76.62</v>
      </c>
      <c r="L328" s="32">
        <f t="shared" si="23"/>
        <v>394.59</v>
      </c>
      <c r="M328" s="32">
        <v>1755.41</v>
      </c>
      <c r="N328" s="32">
        <f t="shared" si="24"/>
        <v>1339.7</v>
      </c>
      <c r="O328" s="36" t="s">
        <v>618</v>
      </c>
      <c r="P328" s="72"/>
    </row>
    <row r="329" ht="20" customHeight="1" spans="1:16">
      <c r="A329" s="31">
        <v>325</v>
      </c>
      <c r="B329" s="36" t="s">
        <v>619</v>
      </c>
      <c r="C329" s="36" t="s">
        <v>19</v>
      </c>
      <c r="D329" s="36" t="s">
        <v>620</v>
      </c>
      <c r="E329" s="34" t="s">
        <v>21</v>
      </c>
      <c r="F329" s="35">
        <v>2026.07</v>
      </c>
      <c r="G329" s="32">
        <v>945.11</v>
      </c>
      <c r="H329" s="36">
        <v>2150</v>
      </c>
      <c r="I329" s="37">
        <v>306.48</v>
      </c>
      <c r="J329" s="32">
        <v>11.49</v>
      </c>
      <c r="K329" s="37">
        <v>76.62</v>
      </c>
      <c r="L329" s="32">
        <f t="shared" si="23"/>
        <v>394.59</v>
      </c>
      <c r="M329" s="32">
        <v>1755.41</v>
      </c>
      <c r="N329" s="32">
        <f t="shared" si="24"/>
        <v>1339.7</v>
      </c>
      <c r="O329" s="32" t="s">
        <v>621</v>
      </c>
      <c r="P329" s="72"/>
    </row>
    <row r="330" ht="20" customHeight="1" spans="1:16">
      <c r="A330" s="31">
        <v>326</v>
      </c>
      <c r="B330" s="36" t="s">
        <v>622</v>
      </c>
      <c r="C330" s="36" t="s">
        <v>19</v>
      </c>
      <c r="D330" s="36" t="s">
        <v>623</v>
      </c>
      <c r="E330" s="34" t="s">
        <v>21</v>
      </c>
      <c r="F330" s="35">
        <v>2026.07</v>
      </c>
      <c r="G330" s="32">
        <v>945.11</v>
      </c>
      <c r="H330" s="36">
        <v>2150</v>
      </c>
      <c r="I330" s="37">
        <v>306.48</v>
      </c>
      <c r="J330" s="32">
        <v>11.49</v>
      </c>
      <c r="K330" s="37">
        <v>76.62</v>
      </c>
      <c r="L330" s="32">
        <f t="shared" si="23"/>
        <v>394.59</v>
      </c>
      <c r="M330" s="32">
        <v>1755.41</v>
      </c>
      <c r="N330" s="32">
        <f t="shared" si="24"/>
        <v>1339.7</v>
      </c>
      <c r="O330" s="36" t="s">
        <v>624</v>
      </c>
      <c r="P330" s="72"/>
    </row>
    <row r="331" ht="20" customHeight="1" spans="1:16">
      <c r="A331" s="31">
        <v>327</v>
      </c>
      <c r="B331" s="36" t="s">
        <v>625</v>
      </c>
      <c r="C331" s="36" t="s">
        <v>19</v>
      </c>
      <c r="D331" s="36" t="s">
        <v>626</v>
      </c>
      <c r="E331" s="34" t="s">
        <v>21</v>
      </c>
      <c r="F331" s="35">
        <v>2026.07</v>
      </c>
      <c r="G331" s="32">
        <v>945.11</v>
      </c>
      <c r="H331" s="36">
        <v>2150</v>
      </c>
      <c r="I331" s="37">
        <v>306.48</v>
      </c>
      <c r="J331" s="32">
        <v>11.49</v>
      </c>
      <c r="K331" s="37">
        <v>76.62</v>
      </c>
      <c r="L331" s="32">
        <f t="shared" si="23"/>
        <v>394.59</v>
      </c>
      <c r="M331" s="32">
        <v>1755.41</v>
      </c>
      <c r="N331" s="32">
        <f t="shared" si="24"/>
        <v>1339.7</v>
      </c>
      <c r="O331" s="36" t="s">
        <v>166</v>
      </c>
      <c r="P331" s="72"/>
    </row>
    <row r="332" ht="20" customHeight="1" spans="1:16">
      <c r="A332" s="31">
        <v>328</v>
      </c>
      <c r="B332" s="36" t="s">
        <v>627</v>
      </c>
      <c r="C332" s="36" t="s">
        <v>19</v>
      </c>
      <c r="D332" s="36" t="s">
        <v>628</v>
      </c>
      <c r="E332" s="34" t="s">
        <v>21</v>
      </c>
      <c r="F332" s="35">
        <v>2026.07</v>
      </c>
      <c r="G332" s="32">
        <v>945.11</v>
      </c>
      <c r="H332" s="36">
        <v>2150</v>
      </c>
      <c r="I332" s="37">
        <v>306.48</v>
      </c>
      <c r="J332" s="32">
        <v>11.49</v>
      </c>
      <c r="K332" s="37">
        <v>76.62</v>
      </c>
      <c r="L332" s="32">
        <f t="shared" si="23"/>
        <v>394.59</v>
      </c>
      <c r="M332" s="32">
        <v>1755.41</v>
      </c>
      <c r="N332" s="32">
        <f t="shared" si="24"/>
        <v>1339.7</v>
      </c>
      <c r="O332" s="32" t="s">
        <v>629</v>
      </c>
      <c r="P332" s="72"/>
    </row>
    <row r="333" ht="20" customHeight="1" spans="1:16">
      <c r="A333" s="31">
        <v>329</v>
      </c>
      <c r="B333" s="36" t="s">
        <v>630</v>
      </c>
      <c r="C333" s="36" t="s">
        <v>19</v>
      </c>
      <c r="D333" s="36" t="s">
        <v>631</v>
      </c>
      <c r="E333" s="34" t="s">
        <v>21</v>
      </c>
      <c r="F333" s="35">
        <v>2026.07</v>
      </c>
      <c r="G333" s="32">
        <v>945.11</v>
      </c>
      <c r="H333" s="36">
        <v>2150</v>
      </c>
      <c r="I333" s="37">
        <v>306.48</v>
      </c>
      <c r="J333" s="32">
        <v>11.49</v>
      </c>
      <c r="K333" s="37">
        <v>76.62</v>
      </c>
      <c r="L333" s="32">
        <f t="shared" si="23"/>
        <v>394.59</v>
      </c>
      <c r="M333" s="32">
        <v>1755.41</v>
      </c>
      <c r="N333" s="32">
        <f t="shared" si="24"/>
        <v>1339.7</v>
      </c>
      <c r="O333" s="32" t="s">
        <v>629</v>
      </c>
      <c r="P333" s="72"/>
    </row>
    <row r="334" ht="20" customHeight="1" spans="1:16">
      <c r="A334" s="31">
        <v>330</v>
      </c>
      <c r="B334" s="36" t="s">
        <v>632</v>
      </c>
      <c r="C334" s="36" t="s">
        <v>19</v>
      </c>
      <c r="D334" s="36" t="s">
        <v>633</v>
      </c>
      <c r="E334" s="34" t="s">
        <v>21</v>
      </c>
      <c r="F334" s="35">
        <v>2026.07</v>
      </c>
      <c r="G334" s="32">
        <v>945.11</v>
      </c>
      <c r="H334" s="36">
        <v>2150</v>
      </c>
      <c r="I334" s="37">
        <v>306.48</v>
      </c>
      <c r="J334" s="32">
        <v>11.49</v>
      </c>
      <c r="K334" s="37">
        <v>76.62</v>
      </c>
      <c r="L334" s="32">
        <f t="shared" si="23"/>
        <v>394.59</v>
      </c>
      <c r="M334" s="32">
        <v>1755.41</v>
      </c>
      <c r="N334" s="32">
        <f t="shared" si="24"/>
        <v>1339.7</v>
      </c>
      <c r="O334" s="36" t="s">
        <v>137</v>
      </c>
      <c r="P334" s="72"/>
    </row>
    <row r="335" ht="20" customHeight="1" spans="1:16">
      <c r="A335" s="31">
        <v>331</v>
      </c>
      <c r="B335" s="36" t="s">
        <v>634</v>
      </c>
      <c r="C335" s="36" t="s">
        <v>68</v>
      </c>
      <c r="D335" s="36" t="s">
        <v>635</v>
      </c>
      <c r="E335" s="34" t="s">
        <v>21</v>
      </c>
      <c r="F335" s="35">
        <v>2026.07</v>
      </c>
      <c r="G335" s="32">
        <v>945.11</v>
      </c>
      <c r="H335" s="36">
        <v>2150</v>
      </c>
      <c r="I335" s="37">
        <v>306.48</v>
      </c>
      <c r="J335" s="32">
        <v>11.49</v>
      </c>
      <c r="K335" s="37">
        <v>76.62</v>
      </c>
      <c r="L335" s="32">
        <f t="shared" si="23"/>
        <v>394.59</v>
      </c>
      <c r="M335" s="32">
        <v>1755.41</v>
      </c>
      <c r="N335" s="32">
        <f t="shared" si="24"/>
        <v>1339.7</v>
      </c>
      <c r="O335" s="36" t="s">
        <v>137</v>
      </c>
      <c r="P335" s="72"/>
    </row>
    <row r="336" ht="20" customHeight="1" spans="1:16">
      <c r="A336" s="31">
        <v>332</v>
      </c>
      <c r="B336" s="36" t="s">
        <v>636</v>
      </c>
      <c r="C336" s="36" t="s">
        <v>19</v>
      </c>
      <c r="D336" s="36" t="s">
        <v>564</v>
      </c>
      <c r="E336" s="34" t="s">
        <v>21</v>
      </c>
      <c r="F336" s="35">
        <v>2026.07</v>
      </c>
      <c r="G336" s="32">
        <v>945.11</v>
      </c>
      <c r="H336" s="36">
        <v>2150</v>
      </c>
      <c r="I336" s="37">
        <v>306.48</v>
      </c>
      <c r="J336" s="32">
        <v>11.49</v>
      </c>
      <c r="K336" s="37">
        <v>76.62</v>
      </c>
      <c r="L336" s="32">
        <f t="shared" si="23"/>
        <v>394.59</v>
      </c>
      <c r="M336" s="32">
        <v>1755.41</v>
      </c>
      <c r="N336" s="32">
        <f t="shared" si="24"/>
        <v>1339.7</v>
      </c>
      <c r="O336" s="39" t="s">
        <v>637</v>
      </c>
      <c r="P336" s="72"/>
    </row>
    <row r="337" ht="20" customHeight="1" spans="1:16">
      <c r="A337" s="31">
        <v>333</v>
      </c>
      <c r="B337" s="36" t="s">
        <v>638</v>
      </c>
      <c r="C337" s="36" t="s">
        <v>19</v>
      </c>
      <c r="D337" s="36" t="s">
        <v>639</v>
      </c>
      <c r="E337" s="34" t="s">
        <v>21</v>
      </c>
      <c r="F337" s="35">
        <v>2026.07</v>
      </c>
      <c r="G337" s="32">
        <v>945.11</v>
      </c>
      <c r="H337" s="36">
        <v>2150</v>
      </c>
      <c r="I337" s="37">
        <v>306.48</v>
      </c>
      <c r="J337" s="32">
        <v>11.49</v>
      </c>
      <c r="K337" s="37">
        <v>76.62</v>
      </c>
      <c r="L337" s="32">
        <f t="shared" si="23"/>
        <v>394.59</v>
      </c>
      <c r="M337" s="32">
        <v>1755.41</v>
      </c>
      <c r="N337" s="32">
        <f t="shared" si="24"/>
        <v>1339.7</v>
      </c>
      <c r="O337" s="39" t="s">
        <v>637</v>
      </c>
      <c r="P337" s="72"/>
    </row>
    <row r="338" ht="20" customHeight="1" spans="1:16">
      <c r="A338" s="31">
        <v>334</v>
      </c>
      <c r="B338" s="36" t="s">
        <v>640</v>
      </c>
      <c r="C338" s="36" t="s">
        <v>19</v>
      </c>
      <c r="D338" s="36" t="s">
        <v>641</v>
      </c>
      <c r="E338" s="34" t="s">
        <v>21</v>
      </c>
      <c r="F338" s="35">
        <v>2026.07</v>
      </c>
      <c r="G338" s="32">
        <v>945.11</v>
      </c>
      <c r="H338" s="36">
        <v>2150</v>
      </c>
      <c r="I338" s="37">
        <v>306.48</v>
      </c>
      <c r="J338" s="32">
        <v>11.49</v>
      </c>
      <c r="K338" s="37">
        <v>76.62</v>
      </c>
      <c r="L338" s="32">
        <f t="shared" si="23"/>
        <v>394.59</v>
      </c>
      <c r="M338" s="32">
        <v>1755.41</v>
      </c>
      <c r="N338" s="32">
        <f t="shared" si="24"/>
        <v>1339.7</v>
      </c>
      <c r="O338" s="36" t="s">
        <v>642</v>
      </c>
      <c r="P338" s="72"/>
    </row>
  </sheetData>
  <autoFilter xmlns:etc="http://www.wps.cn/officeDocument/2017/etCustomData" ref="A3:P338" etc:filterBottomFollowUsedRange="0">
    <extLst/>
  </autoFilter>
  <mergeCells count="14">
    <mergeCell ref="I3:L3"/>
    <mergeCell ref="A3:A4"/>
    <mergeCell ref="B3:B4"/>
    <mergeCell ref="C3:C4"/>
    <mergeCell ref="D3:D4"/>
    <mergeCell ref="E3:E4"/>
    <mergeCell ref="F3:F4"/>
    <mergeCell ref="G3:G4"/>
    <mergeCell ref="H3:H4"/>
    <mergeCell ref="M3:M4"/>
    <mergeCell ref="N3:N4"/>
    <mergeCell ref="O3:O4"/>
    <mergeCell ref="P3:P4"/>
    <mergeCell ref="A1:P2"/>
  </mergeCells>
  <conditionalFormatting sqref="B5">
    <cfRule type="expression" dxfId="0" priority="104" stopIfTrue="1">
      <formula>#REF!="通知对方"</formula>
    </cfRule>
  </conditionalFormatting>
  <conditionalFormatting sqref="C5">
    <cfRule type="expression" dxfId="0" priority="103" stopIfTrue="1">
      <formula>#REF!="通知对方"</formula>
    </cfRule>
  </conditionalFormatting>
  <conditionalFormatting sqref="C12">
    <cfRule type="expression" dxfId="0" priority="102" stopIfTrue="1">
      <formula>#REF!="通知对方"</formula>
    </cfRule>
  </conditionalFormatting>
  <conditionalFormatting sqref="I35">
    <cfRule type="expression" dxfId="0" priority="113" stopIfTrue="1">
      <formula>#REF!="通知对方"</formula>
    </cfRule>
  </conditionalFormatting>
  <conditionalFormatting sqref="O35">
    <cfRule type="expression" dxfId="0" priority="6" stopIfTrue="1">
      <formula>#REF!="通知对方"</formula>
    </cfRule>
  </conditionalFormatting>
  <conditionalFormatting sqref="B50">
    <cfRule type="expression" dxfId="0" priority="94" stopIfTrue="1">
      <formula>#REF!="通知对方"</formula>
    </cfRule>
  </conditionalFormatting>
  <conditionalFormatting sqref="B51">
    <cfRule type="expression" dxfId="0" priority="93" stopIfTrue="1">
      <formula>#REF!="通知对方"</formula>
    </cfRule>
  </conditionalFormatting>
  <conditionalFormatting sqref="C51">
    <cfRule type="expression" dxfId="0" priority="91" stopIfTrue="1">
      <formula>#REF!="通知对方"</formula>
    </cfRule>
  </conditionalFormatting>
  <conditionalFormatting sqref="B53">
    <cfRule type="expression" dxfId="0" priority="46" stopIfTrue="1">
      <formula>#REF!="通知对方"</formula>
    </cfRule>
  </conditionalFormatting>
  <conditionalFormatting sqref="C53">
    <cfRule type="expression" dxfId="0" priority="45" stopIfTrue="1">
      <formula>#REF!="通知对方"</formula>
    </cfRule>
  </conditionalFormatting>
  <conditionalFormatting sqref="B58:C58">
    <cfRule type="expression" dxfId="0" priority="44" stopIfTrue="1">
      <formula>#REF!="通知对方"</formula>
    </cfRule>
  </conditionalFormatting>
  <conditionalFormatting sqref="C128">
    <cfRule type="expression" dxfId="0" priority="23" stopIfTrue="1">
      <formula>#REF!="通知对方"</formula>
    </cfRule>
  </conditionalFormatting>
  <conditionalFormatting sqref="C130">
    <cfRule type="expression" dxfId="0" priority="21" stopIfTrue="1">
      <formula>#REF!="通知对方"</formula>
    </cfRule>
  </conditionalFormatting>
  <conditionalFormatting sqref="C132">
    <cfRule type="expression" dxfId="0" priority="19" stopIfTrue="1">
      <formula>#REF!="通知对方"</formula>
    </cfRule>
  </conditionalFormatting>
  <conditionalFormatting sqref="B139">
    <cfRule type="expression" dxfId="0" priority="16" stopIfTrue="1">
      <formula>#REF!="通知对方"</formula>
    </cfRule>
  </conditionalFormatting>
  <conditionalFormatting sqref="B140:C140">
    <cfRule type="expression" dxfId="0" priority="17" stopIfTrue="1">
      <formula>#REF!="通知对方"</formula>
    </cfRule>
  </conditionalFormatting>
  <conditionalFormatting sqref="B145">
    <cfRule type="expression" dxfId="0" priority="12" stopIfTrue="1">
      <formula>#REF!="通知对方"</formula>
    </cfRule>
  </conditionalFormatting>
  <conditionalFormatting sqref="B146">
    <cfRule type="expression" dxfId="0" priority="11" stopIfTrue="1">
      <formula>#REF!="通知对方"</formula>
    </cfRule>
  </conditionalFormatting>
  <conditionalFormatting sqref="C146">
    <cfRule type="expression" dxfId="0" priority="15" stopIfTrue="1">
      <formula>#REF!="通知对方"</formula>
    </cfRule>
  </conditionalFormatting>
  <conditionalFormatting sqref="C149">
    <cfRule type="expression" dxfId="0" priority="13" stopIfTrue="1">
      <formula>#REF!="通知对方"</formula>
    </cfRule>
  </conditionalFormatting>
  <conditionalFormatting sqref="B211:C211">
    <cfRule type="expression" dxfId="0" priority="118" stopIfTrue="1">
      <formula>#REF!="通知对方"</formula>
    </cfRule>
  </conditionalFormatting>
  <conditionalFormatting sqref="B212:C212">
    <cfRule type="expression" dxfId="0" priority="119" stopIfTrue="1">
      <formula>#REF!="通知对方"</formula>
    </cfRule>
  </conditionalFormatting>
  <conditionalFormatting sqref="C147:C148">
    <cfRule type="expression" dxfId="0" priority="14" stopIfTrue="1">
      <formula>#REF!="通知对方"</formula>
    </cfRule>
  </conditionalFormatting>
  <conditionalFormatting sqref="I6:I7">
    <cfRule type="expression" dxfId="0" priority="114" stopIfTrue="1">
      <formula>#REF!="通知对方"</formula>
    </cfRule>
  </conditionalFormatting>
  <conditionalFormatting sqref="I8:I9">
    <cfRule type="expression" dxfId="0" priority="115" stopIfTrue="1">
      <formula>#REF!="通知对方"</formula>
    </cfRule>
  </conditionalFormatting>
  <conditionalFormatting sqref="O72:O74">
    <cfRule type="expression" dxfId="0" priority="7" stopIfTrue="1">
      <formula>#REF!="通知对方"</formula>
    </cfRule>
  </conditionalFormatting>
  <conditionalFormatting sqref="O128:O209">
    <cfRule type="expression" dxfId="0" priority="30" stopIfTrue="1">
      <formula>#REF!="通知对方"</formula>
    </cfRule>
  </conditionalFormatting>
  <conditionalFormatting sqref="B37:C38">
    <cfRule type="expression" dxfId="0" priority="98" stopIfTrue="1">
      <formula>#REF!="通知对方"</formula>
    </cfRule>
  </conditionalFormatting>
  <conditionalFormatting sqref="C50 C52">
    <cfRule type="expression" dxfId="0" priority="92" stopIfTrue="1">
      <formula>#REF!="通知对方"</formula>
    </cfRule>
  </conditionalFormatting>
  <conditionalFormatting sqref="O51:O52 O94:O96">
    <cfRule type="expression" dxfId="0" priority="10" stopIfTrue="1">
      <formula>#REF!="通知对方"</formula>
    </cfRule>
  </conditionalFormatting>
  <pageMargins left="0.984027777777778" right="0.75" top="0.629861111111111" bottom="0.629861111111111" header="0.354166666666667" footer="0.5"/>
  <pageSetup paperSize="9" scale="70" orientation="landscape"/>
  <headerFooter/>
  <ignoredErrors>
    <ignoredError sqref="L5:L208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1 " > < c o m m e n t   s : r e f = " F 4 2 9 "   r g b C l r = " 1 A C 9 0 C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56654</dc:creator>
  <cp:lastModifiedBy>木木田心</cp:lastModifiedBy>
  <dcterms:created xsi:type="dcterms:W3CDTF">2020-11-05T08:18:00Z</dcterms:created>
  <dcterms:modified xsi:type="dcterms:W3CDTF">2026-07-23T01:50:27Z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96218D152EC74F27A2634C0C560DEAC7</vt:lpwstr>
  </property>
  <property fmtid="{D5CDD505-2E9C-101B-9397-08002B2CF9AE}" pid="4" name="CalculationRule">
    <vt:i4>0</vt:i4>
  </property>
</Properties>
</file>