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45" windowWidth="21720" windowHeight="9405" firstSheet="15" activeTab="17"/>
  </bookViews>
  <sheets>
    <sheet name="开发区" sheetId="1" r:id="rId1"/>
    <sheet name="决算报表目录" sheetId="2" r:id="rId2"/>
    <sheet name="一般公共预算收支决算总表" sheetId="4" r:id="rId3"/>
    <sheet name="一般公共预算分地区收支决算总表" sheetId="5" r:id="rId4"/>
    <sheet name="一般公共预算收入决算表" sheetId="6" r:id="rId5"/>
    <sheet name="一般公共预算支出决算表" sheetId="7" r:id="rId6"/>
    <sheet name="一般公共预算本级支出决算表" sheetId="8" r:id="rId7"/>
    <sheet name="一般公共预算支出决算经济分类明细表" sheetId="9" r:id="rId8"/>
    <sheet name="一般公共预算支出本级决算经济分类明细表" sheetId="10" r:id="rId9"/>
    <sheet name="一般公共预算基本支出经济分类决算表" sheetId="11" r:id="rId10"/>
    <sheet name="一般公共预算本级基本支出经济分类决算表" sheetId="14" r:id="rId11"/>
    <sheet name="一般公共预算收支决算转移表" sheetId="15" r:id="rId12"/>
    <sheet name="一般公共预算税收返还和转移支付决算明细表" sheetId="16" r:id="rId13"/>
    <sheet name="一般公共预算税收返还和转移支付本级决算明细表" sheetId="37" r:id="rId14"/>
    <sheet name="一般公共预算税收返还分地区表" sheetId="38" r:id="rId15"/>
    <sheet name="一般公共决算一般性转移支付分地区表" sheetId="39" r:id="rId16"/>
    <sheet name="一般公共预算专项转移支付分项目情况表" sheetId="36" r:id="rId17"/>
    <sheet name="一般公共决算专项转移支付分地区表" sheetId="40" r:id="rId18"/>
    <sheet name="一般债务限额情况表" sheetId="35" r:id="rId19"/>
    <sheet name="一般债务余额情况表" sheetId="34" r:id="rId20"/>
    <sheet name="政府性基金收支决算总表" sheetId="33" r:id="rId21"/>
    <sheet name="政府性基金收入决算表" sheetId="32" r:id="rId22"/>
    <sheet name="政府性基金支出决算表" sheetId="31" r:id="rId23"/>
    <sheet name="政府性基金本级支出决算表" sheetId="30" r:id="rId24"/>
    <sheet name="政府性基金收支决算表" sheetId="29" r:id="rId25"/>
    <sheet name="政府性基金收入预算变动情况表" sheetId="28" r:id="rId26"/>
    <sheet name="政府性基金转移收支表" sheetId="27" r:id="rId27"/>
    <sheet name="地方专项债务限额情况表" sheetId="26" r:id="rId28"/>
    <sheet name="地方专项债务余额情况表" sheetId="25" r:id="rId29"/>
    <sheet name="国有资本经营收支决算总表" sheetId="24" r:id="rId30"/>
    <sheet name="国有资本经营收支决算明细表" sheetId="23" r:id="rId31"/>
    <sheet name="国有资本经营收入决算表" sheetId="22" r:id="rId32"/>
    <sheet name="国有资本经营支出决算表" sheetId="21" r:id="rId33"/>
    <sheet name="国有资本经营本级支出决算表" sheetId="20" r:id="rId34"/>
    <sheet name="国有资本经营转移收支决算表" sheetId="19" r:id="rId35"/>
    <sheet name="社会保险基金收支表" sheetId="18" r:id="rId36"/>
    <sheet name="社会保险基金收入决算表" sheetId="17" r:id="rId37"/>
    <sheet name="社会保险基金支出决算表" sheetId="12" r:id="rId38"/>
    <sheet name="政府债务余额情况表" sheetId="13" r:id="rId39"/>
    <sheet name="三公经费支出决算表" sheetId="3" r:id="rId40"/>
  </sheets>
  <externalReferences>
    <externalReference r:id="rId41"/>
  </externalReferences>
  <calcPr calcId="124519"/>
</workbook>
</file>

<file path=xl/calcChain.xml><?xml version="1.0" encoding="utf-8"?>
<calcChain xmlns="http://schemas.openxmlformats.org/spreadsheetml/2006/main">
  <c r="C65" i="14"/>
  <c r="C60"/>
  <c r="C57"/>
  <c r="C51"/>
  <c r="C48"/>
  <c r="C44"/>
  <c r="C41"/>
  <c r="C37"/>
  <c r="C30"/>
  <c r="C22"/>
  <c r="C11"/>
  <c r="C6"/>
  <c r="C5"/>
  <c r="C65" i="11"/>
  <c r="C60"/>
  <c r="C57"/>
  <c r="C51"/>
  <c r="C48"/>
  <c r="C44"/>
  <c r="C41"/>
  <c r="C37"/>
  <c r="C30"/>
  <c r="C22"/>
  <c r="C11"/>
  <c r="C6"/>
  <c r="C5"/>
  <c r="G8" i="3"/>
  <c r="C8"/>
  <c r="A8" s="1"/>
  <c r="B12" i="19"/>
  <c r="D11" s="1"/>
  <c r="D5"/>
  <c r="D12" s="1"/>
  <c r="B5"/>
  <c r="C35" i="20"/>
  <c r="C31"/>
  <c r="C29"/>
  <c r="C20"/>
  <c r="C10"/>
  <c r="C9" s="1"/>
  <c r="C7"/>
  <c r="C6" s="1"/>
  <c r="C35" i="21"/>
  <c r="C31"/>
  <c r="C29"/>
  <c r="C20"/>
  <c r="C10"/>
  <c r="C9" s="1"/>
  <c r="C7"/>
  <c r="C6" s="1"/>
  <c r="C51" i="22"/>
  <c r="C45"/>
  <c r="C40"/>
  <c r="C8"/>
  <c r="C7"/>
  <c r="C6" s="1"/>
  <c r="C5" s="1"/>
  <c r="M8" i="3" l="1"/>
  <c r="C5" i="20"/>
  <c r="C5" i="21"/>
</calcChain>
</file>

<file path=xl/sharedStrings.xml><?xml version="1.0" encoding="utf-8"?>
<sst xmlns="http://schemas.openxmlformats.org/spreadsheetml/2006/main" count="5337" uniqueCount="2639">
  <si>
    <t xml:space="preserve">  安阳市开发区</t>
    <phoneticPr fontId="2" type="noConversion"/>
  </si>
  <si>
    <t>财 政 总 决 算 报 表 目 录</t>
  </si>
  <si>
    <t>表号</t>
  </si>
  <si>
    <t>表名</t>
  </si>
  <si>
    <t>页码</t>
  </si>
  <si>
    <t>决算01表</t>
  </si>
  <si>
    <t>一般公共预算收支决算总表</t>
  </si>
  <si>
    <t>第一部分:一般公共预算</t>
  </si>
  <si>
    <t>决算02表</t>
  </si>
  <si>
    <t>决算03表</t>
  </si>
  <si>
    <t>决算04表</t>
  </si>
  <si>
    <t>一般公共预算收入决算明细表</t>
  </si>
  <si>
    <t>决算05表</t>
  </si>
  <si>
    <t>决算06表</t>
  </si>
  <si>
    <t>一般公共预算支出决算经济分类明细表</t>
  </si>
  <si>
    <t>政府性基金预算收支决算总表</t>
  </si>
  <si>
    <t>第二部分:政府性基金预算</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</si>
  <si>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</si>
  <si>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</si>
  <si>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</si>
  <si>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</si>
  <si>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</si>
  <si>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</si>
  <si>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</si>
  <si>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</si>
  <si>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</si>
  <si>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</si>
  <si>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</si>
  <si>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</si>
  <si>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</si>
  <si>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</si>
  <si>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</si>
  <si>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</si>
  <si>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</si>
  <si>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</si>
  <si>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 xml:space="preserve">    印花税</t>
  </si>
  <si>
    <t>八、社会保障和就业支出</t>
  </si>
  <si>
    <t xml:space="preserve">    城镇土地使用税</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</si>
  <si>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</si>
  <si>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</si>
  <si>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</si>
  <si>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</si>
  <si>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</si>
  <si>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</si>
  <si>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</si>
  <si>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</si>
  <si>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</si>
  <si>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</si>
  <si>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</si>
  <si>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</si>
  <si>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</si>
  <si>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</si>
  <si>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</si>
  <si>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</si>
  <si>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</si>
  <si>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 xml:space="preserve">    行政事业性收费收入</t>
  </si>
  <si>
    <t>十九、住房保障支出</t>
  </si>
  <si>
    <t xml:space="preserve">    罚没收入</t>
  </si>
  <si>
    <t>二十、粮油物资储备支出</t>
  </si>
  <si>
    <t xml:space="preserve">    国有资本经营收入</t>
  </si>
  <si>
    <t xml:space="preserve">    国有资源(资产)有偿使用收入</t>
  </si>
  <si>
    <t xml:space="preserve">    其他收入</t>
  </si>
  <si>
    <t>本 年 收 入 合 计</t>
  </si>
  <si>
    <t>本 年 支 出 合 计</t>
  </si>
  <si>
    <t>2018年度安阳市开发区一般公共预算收分地区支决算总表</t>
    <phoneticPr fontId="2" type="noConversion"/>
  </si>
  <si>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</si>
  <si>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</si>
  <si>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</si>
  <si>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</si>
  <si>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</si>
  <si>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</si>
  <si>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</si>
  <si>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</si>
  <si>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</si>
  <si>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</si>
  <si>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</si>
  <si>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</si>
  <si>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</si>
  <si>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</si>
  <si>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</si>
  <si>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</si>
  <si>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其他增值税退税</t>
  </si>
  <si>
    <t xml:space="preserve">      免抵调增增值税</t>
  </si>
  <si>
    <t xml:space="preserve">      成品油价格和税费改革增值税划出</t>
  </si>
  <si>
    <t xml:space="preserve">    改征增值税(项)</t>
  </si>
  <si>
    <t xml:space="preserve">      改征增值税(目)</t>
  </si>
  <si>
    <t xml:space="preserve">      中国铁路总公司改征增值税收入</t>
  </si>
  <si>
    <t xml:space="preserve">      改征增值税税款滞纳金、罚款收入</t>
  </si>
  <si>
    <t xml:space="preserve">      免抵调增改征增值税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</si>
  <si>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</si>
  <si>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</si>
  <si>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</si>
  <si>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</si>
  <si>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</si>
  <si>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</si>
  <si>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</si>
  <si>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</si>
  <si>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</si>
  <si>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</si>
  <si>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</si>
  <si>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</si>
  <si>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</si>
  <si>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</si>
  <si>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</si>
  <si>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</si>
  <si>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</si>
  <si>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</si>
  <si>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</si>
  <si>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</si>
  <si>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</si>
  <si>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</si>
  <si>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</si>
  <si>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</si>
  <si>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</si>
  <si>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</si>
  <si>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</si>
  <si>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</si>
  <si>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</si>
  <si>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</si>
  <si>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</si>
  <si>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</si>
  <si>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</si>
  <si>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</si>
  <si>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</si>
  <si>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</si>
  <si>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</si>
  <si>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</si>
  <si>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</si>
  <si>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</si>
  <si>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</si>
  <si>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</si>
  <si>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</si>
  <si>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</si>
  <si>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</si>
  <si>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</si>
  <si>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</si>
  <si>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</si>
  <si>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</si>
  <si>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</si>
  <si>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</si>
  <si>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</si>
  <si>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</si>
  <si>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</si>
  <si>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</si>
  <si>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</si>
  <si>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</si>
  <si>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</si>
  <si>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</si>
  <si>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</si>
  <si>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</si>
  <si>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</si>
  <si>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</si>
  <si>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</si>
  <si>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</si>
  <si>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</si>
  <si>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</si>
  <si>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</si>
  <si>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</si>
  <si>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</si>
  <si>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</si>
  <si>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</si>
  <si>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</si>
  <si>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</si>
  <si>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</si>
  <si>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</si>
  <si>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</si>
  <si>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</si>
  <si>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</si>
  <si>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</si>
  <si>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</si>
  <si>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</si>
  <si>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</si>
  <si>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</si>
  <si>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</si>
  <si>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</si>
  <si>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</si>
  <si>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</si>
  <si>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</si>
  <si>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</si>
  <si>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</si>
  <si>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</si>
  <si>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</si>
  <si>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</si>
  <si>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</si>
  <si>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</si>
  <si>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</si>
  <si>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</si>
  <si>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</si>
  <si>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</si>
  <si>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</si>
  <si>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</si>
  <si>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</si>
  <si>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</si>
  <si>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</si>
  <si>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</si>
  <si>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</si>
  <si>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</si>
  <si>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</si>
  <si>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</si>
  <si>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</si>
  <si>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</si>
  <si>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</si>
  <si>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</si>
  <si>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</si>
  <si>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</si>
  <si>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</si>
  <si>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</si>
  <si>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</si>
  <si>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</si>
  <si>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</si>
  <si>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</si>
  <si>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</si>
  <si>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</si>
  <si>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</si>
  <si>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</si>
  <si>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</si>
  <si>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</si>
  <si>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</si>
  <si>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</si>
  <si>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</si>
  <si>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</si>
  <si>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</si>
  <si>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</si>
  <si>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</si>
  <si>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</si>
  <si>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</si>
  <si>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</si>
  <si>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</si>
  <si>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</si>
  <si>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</si>
  <si>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</si>
  <si>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</si>
  <si>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</si>
  <si>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</si>
  <si>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</si>
  <si>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</si>
  <si>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</si>
  <si>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</si>
  <si>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</si>
  <si>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</si>
  <si>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</si>
  <si>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</si>
  <si>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</si>
  <si>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</si>
  <si>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</si>
  <si>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</si>
  <si>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</si>
  <si>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</si>
  <si>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</si>
  <si>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</si>
  <si>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</si>
  <si>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</si>
  <si>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</si>
  <si>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</si>
  <si>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</si>
  <si>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</si>
  <si>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</si>
  <si>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</si>
  <si>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</si>
  <si>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</si>
  <si>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</si>
  <si>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</si>
  <si>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</si>
  <si>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</si>
  <si>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</si>
  <si>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</si>
  <si>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</si>
  <si>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</si>
  <si>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</si>
  <si>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</si>
  <si>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</si>
  <si>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</si>
  <si>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</si>
  <si>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</si>
  <si>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</si>
  <si>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</si>
  <si>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</si>
  <si>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</si>
  <si>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</si>
  <si>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</si>
  <si>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</si>
  <si>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</si>
  <si>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</si>
  <si>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</si>
  <si>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中国铁路总公司集中缴纳的铁路运输企业教育费附加</t>
  </si>
  <si>
    <t xml:space="preserve">      教育费附加滞纳金、罚款收入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</si>
  <si>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</si>
  <si>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</si>
  <si>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</si>
  <si>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</si>
  <si>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</si>
  <si>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</si>
  <si>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</si>
  <si>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</si>
  <si>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</si>
  <si>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</si>
  <si>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</si>
  <si>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</si>
  <si>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</si>
  <si>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</si>
  <si>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</si>
  <si>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</si>
  <si>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</si>
  <si>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</si>
  <si>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</si>
  <si>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</si>
  <si>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</si>
  <si>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</si>
  <si>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</si>
  <si>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</si>
  <si>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</si>
  <si>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</si>
  <si>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</si>
  <si>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</si>
  <si>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</si>
  <si>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</si>
  <si>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</si>
  <si>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</si>
  <si>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</si>
  <si>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</si>
  <si>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</si>
  <si>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</si>
  <si>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</si>
  <si>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</si>
  <si>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</si>
  <si>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商标注册收费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</si>
  <si>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</si>
  <si>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</si>
  <si>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</si>
  <si>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</si>
  <si>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</si>
  <si>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</si>
  <si>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审计行政事业性收费收入</t>
  </si>
  <si>
    <t xml:space="preserve">      其他缴入国库的审计行政事业性收费</t>
  </si>
  <si>
    <t xml:space="preserve">      社会抚养费</t>
  </si>
  <si>
    <t xml:space="preserve">    保密行政事业性收费收入</t>
  </si>
  <si>
    <t xml:space="preserve">      其他缴入国库的保密行政事业性收费</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</si>
  <si>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</si>
  <si>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</si>
  <si>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</si>
  <si>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</si>
  <si>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</si>
  <si>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</si>
  <si>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</si>
  <si>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新闻出版广电部门行政事业性收费收入</t>
  </si>
  <si>
    <t xml:space="preserve">      其他缴入国库的新闻出版广电部门行政事业性收费</t>
  </si>
  <si>
    <t xml:space="preserve">    安全生产行政事业性收费收入</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</si>
  <si>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</si>
  <si>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</si>
  <si>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</si>
  <si>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</si>
  <si>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</si>
  <si>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</si>
  <si>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</si>
  <si>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</si>
  <si>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</si>
  <si>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</si>
  <si>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</si>
  <si>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</si>
  <si>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</si>
  <si>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</si>
  <si>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</si>
  <si>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</si>
  <si>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</si>
  <si>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其他缴入国库的科技行政事业性收费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</si>
  <si>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</si>
  <si>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</si>
  <si>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</si>
  <si>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</si>
  <si>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</si>
  <si>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</si>
  <si>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</si>
  <si>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</si>
  <si>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</si>
  <si>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土地复垦费</t>
  </si>
  <si>
    <t xml:space="preserve">      土地闲置费</t>
  </si>
  <si>
    <t xml:space="preserve">      耕地开垦费</t>
  </si>
  <si>
    <t xml:space="preserve">      不动产登记费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</si>
  <si>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</si>
  <si>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</si>
  <si>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</si>
  <si>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</si>
  <si>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</si>
  <si>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</si>
  <si>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</si>
  <si>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</si>
  <si>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</si>
  <si>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</si>
  <si>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</si>
  <si>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</si>
  <si>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</si>
  <si>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</si>
  <si>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</si>
  <si>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</si>
  <si>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</si>
  <si>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</si>
  <si>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</si>
  <si>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</si>
  <si>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</si>
  <si>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</si>
  <si>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</si>
  <si>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</si>
  <si>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</si>
  <si>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</si>
  <si>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</si>
  <si>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</si>
  <si>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</si>
  <si>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</si>
  <si>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</si>
  <si>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</si>
  <si>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</si>
  <si>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</si>
  <si>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</si>
  <si>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预防接种劳务费</t>
  </si>
  <si>
    <t xml:space="preserve">      医疗事故鉴定费</t>
  </si>
  <si>
    <t xml:space="preserve">      预防接种异常反应鉴定费</t>
  </si>
  <si>
    <t xml:space="preserve">      职业病诊断鉴定费</t>
  </si>
  <si>
    <t xml:space="preserve">      药品注册费</t>
  </si>
  <si>
    <t xml:space="preserve">      医疗器械产品注册费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</si>
  <si>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</si>
  <si>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</si>
  <si>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</si>
  <si>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</si>
  <si>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</si>
  <si>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</si>
  <si>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</si>
  <si>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</si>
  <si>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</si>
  <si>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</si>
  <si>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</si>
  <si>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党校行政事业性收费收入</t>
  </si>
  <si>
    <t xml:space="preserve">    监察行政事业性收费收入</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</si>
  <si>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</si>
  <si>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</si>
  <si>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</si>
  <si>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</si>
  <si>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</si>
  <si>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</si>
  <si>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</si>
  <si>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</si>
  <si>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</si>
  <si>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</si>
  <si>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</si>
  <si>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</si>
  <si>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</si>
  <si>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</si>
  <si>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</si>
  <si>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</si>
  <si>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</si>
  <si>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</si>
  <si>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</si>
  <si>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</si>
  <si>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</si>
  <si>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</si>
  <si>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</si>
  <si>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</si>
  <si>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</si>
  <si>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</si>
  <si>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</si>
  <si>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</si>
  <si>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</si>
  <si>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</si>
  <si>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</si>
  <si>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</si>
  <si>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</si>
  <si>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</si>
  <si>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</si>
  <si>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</si>
  <si>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</si>
  <si>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</si>
  <si>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</si>
  <si>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</si>
  <si>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</si>
  <si>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</si>
  <si>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</si>
  <si>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</si>
  <si>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</si>
  <si>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</si>
  <si>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</si>
  <si>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</si>
  <si>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</si>
  <si>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</si>
  <si>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</si>
  <si>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</si>
  <si>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</si>
  <si>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</si>
  <si>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</si>
  <si>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</si>
  <si>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</si>
  <si>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</si>
  <si>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</si>
  <si>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</si>
  <si>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</si>
  <si>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</si>
  <si>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</si>
  <si>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</si>
  <si>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</si>
  <si>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</si>
  <si>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</si>
  <si>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</si>
  <si>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</si>
  <si>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</si>
  <si>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</si>
  <si>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</si>
  <si>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</si>
  <si>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</si>
  <si>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</si>
  <si>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</si>
  <si>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</si>
  <si>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</si>
  <si>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</si>
  <si>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</si>
  <si>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</si>
  <si>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</si>
  <si>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</si>
  <si>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</si>
  <si>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</si>
  <si>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</si>
  <si>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</si>
  <si>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</si>
  <si>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</si>
  <si>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</si>
  <si>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</si>
  <si>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</si>
  <si>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南水北调工程基金收入</t>
  </si>
  <si>
    <t xml:space="preserve">    其他收入(项)</t>
  </si>
  <si>
    <t>一般公共服务支出</t>
  </si>
  <si>
    <t xml:space="preserve">    行政运行</t>
  </si>
  <si>
    <t xml:space="preserve">    一般行政管理事务</t>
  </si>
  <si>
    <t xml:space="preserve">    机关服务</t>
  </si>
  <si>
    <t xml:space="preserve">    事业运行</t>
  </si>
  <si>
    <t xml:space="preserve">    参政议政</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</si>
  <si>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</si>
  <si>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</si>
  <si>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</si>
  <si>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</si>
  <si>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</si>
  <si>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</si>
  <si>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</si>
  <si>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</si>
  <si>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</si>
  <si>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</si>
  <si>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</si>
  <si>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</si>
  <si>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</si>
  <si>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</si>
  <si>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</si>
  <si>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</si>
  <si>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</si>
  <si>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</si>
  <si>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</si>
  <si>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</si>
  <si>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</si>
  <si>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</si>
  <si>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</si>
  <si>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</si>
  <si>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</si>
  <si>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</si>
  <si>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</si>
  <si>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</si>
  <si>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</si>
  <si>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</si>
  <si>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</si>
  <si>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</si>
  <si>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</si>
  <si>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</si>
  <si>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</si>
  <si>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</si>
  <si>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</si>
  <si>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</si>
  <si>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</si>
  <si>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</si>
  <si>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</si>
  <si>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</si>
  <si>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</si>
  <si>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</si>
  <si>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</si>
  <si>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</si>
  <si>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</si>
  <si>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</si>
  <si>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</si>
  <si>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</si>
  <si>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</si>
  <si>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</si>
  <si>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</si>
  <si>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</si>
  <si>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</si>
  <si>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</si>
  <si>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</si>
  <si>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</si>
  <si>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</si>
  <si>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</si>
  <si>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</si>
  <si>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</si>
  <si>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</si>
  <si>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</si>
  <si>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</si>
  <si>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</si>
  <si>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</si>
  <si>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</si>
  <si>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</si>
  <si>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</si>
  <si>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</si>
  <si>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消费者权益保护</t>
  </si>
  <si>
    <t xml:space="preserve">    认证认可监督管理</t>
  </si>
  <si>
    <t xml:space="preserve">    标准化管理</t>
  </si>
  <si>
    <t xml:space="preserve">  民族事务</t>
  </si>
  <si>
    <t xml:space="preserve">    民族工作专项</t>
  </si>
  <si>
    <t xml:space="preserve">    其他民族事务支出</t>
  </si>
  <si>
    <t xml:space="preserve">    港澳事务</t>
  </si>
  <si>
    <t xml:space="preserve">    台湾事务</t>
  </si>
  <si>
    <t xml:space="preserve">    华侨事务</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</si>
  <si>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</si>
  <si>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</si>
  <si>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</si>
  <si>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</si>
  <si>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</si>
  <si>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</si>
  <si>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</si>
  <si>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</si>
  <si>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</si>
  <si>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</si>
  <si>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</si>
  <si>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</si>
  <si>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</si>
  <si>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</si>
  <si>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</si>
  <si>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</si>
  <si>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</si>
  <si>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</si>
  <si>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</si>
  <si>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</si>
  <si>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</si>
  <si>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</si>
  <si>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</si>
  <si>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</si>
  <si>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</si>
  <si>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</si>
  <si>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</si>
  <si>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</si>
  <si>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</si>
  <si>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</si>
  <si>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</si>
  <si>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</si>
  <si>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</si>
  <si>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</si>
  <si>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</si>
  <si>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</si>
  <si>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</si>
  <si>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</si>
  <si>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</si>
  <si>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</si>
  <si>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</si>
  <si>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</si>
  <si>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</si>
  <si>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</si>
  <si>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</si>
  <si>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</si>
  <si>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</si>
  <si>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</si>
  <si>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</si>
  <si>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</si>
  <si>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</si>
  <si>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</si>
  <si>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</si>
  <si>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</si>
  <si>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</si>
  <si>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</si>
  <si>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</si>
  <si>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</si>
  <si>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</si>
  <si>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</si>
  <si>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</si>
  <si>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</si>
  <si>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</si>
  <si>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</si>
  <si>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</si>
  <si>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</si>
  <si>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</si>
  <si>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</si>
  <si>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</si>
  <si>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</si>
  <si>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</si>
  <si>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公安</t>
  </si>
  <si>
    <t xml:space="preserve">    其他公安支出</t>
  </si>
  <si>
    <t xml:space="preserve">  国家安全</t>
  </si>
  <si>
    <t xml:space="preserve">    安全业务</t>
  </si>
  <si>
    <t xml:space="preserve">    其他国家安全支出</t>
  </si>
  <si>
    <t xml:space="preserve">  检察</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</si>
  <si>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</si>
  <si>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</si>
  <si>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</si>
  <si>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</si>
  <si>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</si>
  <si>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</si>
  <si>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</si>
  <si>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</si>
  <si>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</si>
  <si>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</si>
  <si>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</si>
  <si>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</si>
  <si>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</si>
  <si>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</si>
  <si>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</si>
  <si>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</si>
  <si>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</si>
  <si>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</si>
  <si>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</si>
  <si>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</si>
  <si>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</si>
  <si>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</si>
  <si>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</si>
  <si>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</si>
  <si>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</si>
  <si>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</si>
  <si>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</si>
  <si>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</si>
  <si>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</si>
  <si>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</si>
  <si>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</si>
  <si>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</si>
  <si>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</si>
  <si>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</si>
  <si>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</si>
  <si>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</si>
  <si>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</si>
  <si>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</si>
  <si>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</si>
  <si>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</si>
  <si>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</si>
  <si>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</si>
  <si>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</si>
  <si>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</si>
  <si>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</si>
  <si>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</si>
  <si>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</si>
  <si>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</si>
  <si>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</si>
  <si>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</si>
  <si>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</si>
  <si>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</si>
  <si>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</si>
  <si>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</si>
  <si>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</si>
  <si>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</si>
  <si>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</si>
  <si>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</si>
  <si>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</si>
  <si>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</si>
  <si>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</si>
  <si>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</si>
  <si>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</si>
  <si>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</si>
  <si>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</si>
  <si>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</si>
  <si>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</si>
  <si>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</si>
  <si>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</si>
  <si>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</si>
  <si>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</si>
  <si>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</si>
  <si>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</si>
  <si>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</si>
  <si>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</si>
  <si>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</si>
  <si>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</si>
  <si>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</si>
  <si>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</si>
  <si>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</si>
  <si>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</si>
  <si>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</si>
  <si>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</si>
  <si>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</si>
  <si>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</si>
  <si>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</si>
  <si>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</si>
  <si>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</si>
  <si>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</si>
  <si>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</si>
  <si>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</si>
  <si>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</si>
  <si>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</si>
  <si>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</si>
  <si>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</si>
  <si>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</si>
  <si>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</si>
  <si>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</si>
  <si>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</si>
  <si>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</si>
  <si>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</si>
  <si>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</si>
  <si>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</si>
  <si>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</si>
  <si>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</si>
  <si>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</si>
  <si>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</si>
  <si>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</si>
  <si>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</si>
  <si>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</si>
  <si>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</si>
  <si>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</si>
  <si>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</si>
  <si>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</si>
  <si>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</si>
  <si>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</si>
  <si>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</si>
  <si>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</si>
  <si>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</si>
  <si>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</si>
  <si>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</si>
  <si>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</si>
  <si>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</si>
  <si>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</si>
  <si>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</si>
  <si>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</si>
  <si>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</si>
  <si>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</si>
  <si>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</si>
  <si>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</si>
  <si>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</si>
  <si>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</si>
  <si>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</si>
  <si>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</si>
  <si>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</si>
  <si>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</si>
  <si>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</si>
  <si>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</si>
  <si>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</si>
  <si>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</si>
  <si>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</si>
  <si>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文化创作与保护</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</si>
  <si>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</si>
  <si>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</si>
  <si>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</si>
  <si>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</si>
  <si>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</si>
  <si>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</si>
  <si>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</si>
  <si>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</si>
  <si>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</si>
  <si>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</si>
  <si>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</si>
  <si>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</si>
  <si>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</si>
  <si>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广播</t>
  </si>
  <si>
    <t xml:space="preserve">    电视</t>
  </si>
  <si>
    <t xml:space="preserve">    电影</t>
  </si>
  <si>
    <t xml:space="preserve">    新闻通讯</t>
  </si>
  <si>
    <t xml:space="preserve">    出版发行</t>
  </si>
  <si>
    <t xml:space="preserve">    版权管理</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</si>
  <si>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</si>
  <si>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</si>
  <si>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</si>
  <si>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</si>
  <si>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</si>
  <si>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</si>
  <si>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</si>
  <si>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</si>
  <si>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</si>
  <si>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</si>
  <si>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</si>
  <si>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</si>
  <si>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</si>
  <si>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</si>
  <si>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</si>
  <si>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</si>
  <si>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</si>
  <si>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民间组织管理</t>
  </si>
  <si>
    <t xml:space="preserve">    行政区划和地名管理</t>
  </si>
  <si>
    <t xml:space="preserve">    基层政权和社区建设</t>
  </si>
  <si>
    <t xml:space="preserve">    部队供应</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</si>
  <si>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</si>
  <si>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</si>
  <si>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</si>
  <si>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</si>
  <si>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</si>
  <si>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</si>
  <si>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</si>
  <si>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</si>
  <si>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</si>
  <si>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</si>
  <si>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</si>
  <si>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</si>
  <si>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</si>
  <si>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</si>
  <si>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</si>
  <si>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</si>
  <si>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</si>
  <si>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</si>
  <si>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</si>
  <si>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</si>
  <si>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</si>
  <si>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</si>
  <si>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</si>
  <si>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</si>
  <si>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</si>
  <si>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</si>
  <si>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</si>
  <si>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</si>
  <si>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</si>
  <si>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</si>
  <si>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</si>
  <si>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</si>
  <si>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</si>
  <si>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</si>
  <si>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</si>
  <si>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</si>
  <si>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</si>
  <si>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</si>
  <si>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</si>
  <si>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</si>
  <si>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</si>
  <si>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</si>
  <si>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</si>
  <si>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</si>
  <si>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</si>
  <si>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</si>
  <si>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</si>
  <si>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</si>
  <si>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</si>
  <si>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</si>
  <si>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</si>
  <si>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</si>
  <si>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</si>
  <si>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</si>
  <si>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</si>
  <si>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</si>
  <si>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</si>
  <si>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</si>
  <si>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</si>
  <si>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</si>
  <si>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</si>
  <si>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</si>
  <si>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</si>
  <si>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</si>
  <si>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</si>
  <si>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</si>
  <si>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</si>
  <si>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</si>
  <si>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</si>
  <si>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</si>
  <si>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</si>
  <si>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</si>
  <si>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</si>
  <si>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</si>
  <si>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</si>
  <si>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</si>
  <si>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</si>
  <si>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</si>
  <si>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</si>
  <si>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</si>
  <si>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</si>
  <si>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</si>
  <si>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</si>
  <si>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</si>
  <si>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</si>
  <si>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</si>
  <si>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</si>
  <si>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</si>
  <si>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</si>
  <si>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</si>
  <si>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</si>
  <si>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</si>
  <si>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</si>
  <si>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</si>
  <si>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</si>
  <si>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</si>
  <si>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</si>
  <si>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</si>
  <si>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</si>
  <si>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</si>
  <si>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</si>
  <si>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</si>
  <si>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</si>
  <si>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</si>
  <si>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</si>
  <si>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</si>
  <si>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</si>
  <si>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</si>
  <si>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</si>
  <si>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</si>
  <si>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</si>
  <si>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</si>
  <si>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</si>
  <si>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</si>
  <si>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</si>
  <si>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</si>
  <si>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</si>
  <si>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</si>
  <si>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药品事务</t>
  </si>
  <si>
    <t xml:space="preserve">    化妆品事务</t>
  </si>
  <si>
    <t xml:space="preserve">    医疗器械事务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</si>
  <si>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</si>
  <si>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</si>
  <si>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</si>
  <si>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</si>
  <si>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</si>
  <si>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</si>
  <si>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</si>
  <si>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</si>
  <si>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</si>
  <si>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</si>
  <si>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</si>
  <si>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</si>
  <si>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</si>
  <si>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</si>
  <si>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</si>
  <si>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</si>
  <si>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节能环保支出</t>
  </si>
  <si>
    <t xml:space="preserve">  环境保护管理事务</t>
  </si>
  <si>
    <t xml:space="preserve">    环境保护法规、规划及标准</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</si>
  <si>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</si>
  <si>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</si>
  <si>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</si>
  <si>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</si>
  <si>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</si>
  <si>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</si>
  <si>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</si>
  <si>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</si>
  <si>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</si>
  <si>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</si>
  <si>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</si>
  <si>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</si>
  <si>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</si>
  <si>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</si>
  <si>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</si>
  <si>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</si>
  <si>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</si>
  <si>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</si>
  <si>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</si>
  <si>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</si>
  <si>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</si>
  <si>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</si>
  <si>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</si>
  <si>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</si>
  <si>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</si>
  <si>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</si>
  <si>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</si>
  <si>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</si>
  <si>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</si>
  <si>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</si>
  <si>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</si>
  <si>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</si>
  <si>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</si>
  <si>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</si>
  <si>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</si>
  <si>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</si>
  <si>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</si>
  <si>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</si>
  <si>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</si>
  <si>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</si>
  <si>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</si>
  <si>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</si>
  <si>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</si>
  <si>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</si>
  <si>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</si>
  <si>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</si>
  <si>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</si>
  <si>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</si>
  <si>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</si>
  <si>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</si>
  <si>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</si>
  <si>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</si>
  <si>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</si>
  <si>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</si>
  <si>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</si>
  <si>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</si>
  <si>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</si>
  <si>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</si>
  <si>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</si>
  <si>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</si>
  <si>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</si>
  <si>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</si>
  <si>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</si>
  <si>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</si>
  <si>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</si>
  <si>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</si>
  <si>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</si>
  <si>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</si>
  <si>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</si>
  <si>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</si>
  <si>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</si>
  <si>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</si>
  <si>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</si>
  <si>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</si>
  <si>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</si>
  <si>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</si>
  <si>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</si>
  <si>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</si>
  <si>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</si>
  <si>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</si>
  <si>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</si>
  <si>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</si>
  <si>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</si>
  <si>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</si>
  <si>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</si>
  <si>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</si>
  <si>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</si>
  <si>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</si>
  <si>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</si>
  <si>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</si>
  <si>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</si>
  <si>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</si>
  <si>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</si>
  <si>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</si>
  <si>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</si>
  <si>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</si>
  <si>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</si>
  <si>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</si>
  <si>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</si>
  <si>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</si>
  <si>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</si>
  <si>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</si>
  <si>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</si>
  <si>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</si>
  <si>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森林培育</t>
  </si>
  <si>
    <t xml:space="preserve">    森林资源管理</t>
  </si>
  <si>
    <t xml:space="preserve">    森林生态效益补偿</t>
  </si>
  <si>
    <t xml:space="preserve">    动植物保护</t>
  </si>
  <si>
    <t xml:space="preserve">    湿地保护</t>
  </si>
  <si>
    <t xml:space="preserve">    防沙治沙</t>
  </si>
  <si>
    <t xml:space="preserve">    信息管理</t>
  </si>
  <si>
    <t xml:space="preserve">    林区公共支出</t>
  </si>
  <si>
    <t xml:space="preserve">    成品油价格改革对林业的补贴</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</si>
  <si>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</si>
  <si>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</si>
  <si>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</si>
  <si>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</si>
  <si>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</si>
  <si>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</si>
  <si>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</si>
  <si>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</si>
  <si>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</si>
  <si>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</si>
  <si>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</si>
  <si>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</si>
  <si>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</si>
  <si>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</si>
  <si>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</si>
  <si>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</si>
  <si>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</si>
  <si>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</si>
  <si>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</si>
  <si>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</si>
  <si>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</si>
  <si>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</si>
  <si>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</si>
  <si>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</si>
  <si>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</si>
  <si>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</si>
  <si>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</si>
  <si>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</si>
  <si>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</si>
  <si>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</si>
  <si>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</si>
  <si>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</si>
  <si>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</si>
  <si>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</si>
  <si>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</si>
  <si>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</si>
  <si>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</si>
  <si>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</si>
  <si>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</si>
  <si>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</si>
  <si>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</si>
  <si>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</si>
  <si>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</si>
  <si>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</si>
  <si>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</si>
  <si>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</si>
  <si>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</si>
  <si>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</si>
  <si>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</si>
  <si>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</si>
  <si>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</si>
  <si>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</si>
  <si>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</si>
  <si>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</si>
  <si>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</si>
  <si>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</si>
  <si>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</si>
  <si>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</si>
  <si>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</si>
  <si>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</si>
  <si>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</si>
  <si>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</si>
  <si>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</si>
  <si>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</si>
  <si>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</si>
  <si>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</si>
  <si>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</si>
  <si>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</si>
  <si>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</si>
  <si>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</si>
  <si>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</si>
  <si>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</si>
  <si>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</si>
  <si>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</si>
  <si>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</si>
  <si>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</si>
  <si>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</si>
  <si>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</si>
  <si>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</si>
  <si>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</si>
  <si>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</si>
  <si>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</si>
  <si>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</si>
  <si>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</si>
  <si>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</si>
  <si>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</si>
  <si>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</si>
  <si>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</si>
  <si>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</si>
  <si>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</si>
  <si>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</si>
  <si>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</si>
  <si>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</si>
  <si>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</si>
  <si>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</si>
  <si>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</si>
  <si>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</si>
  <si>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</si>
  <si>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</si>
  <si>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</si>
  <si>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</si>
  <si>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</si>
  <si>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</si>
  <si>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</si>
  <si>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</si>
  <si>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</si>
  <si>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</si>
  <si>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</si>
  <si>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</si>
  <si>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</si>
  <si>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</si>
  <si>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</si>
  <si>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</si>
  <si>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</si>
  <si>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</si>
  <si>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</si>
  <si>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</si>
  <si>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</si>
  <si>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</si>
  <si>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</si>
  <si>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</si>
  <si>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</si>
  <si>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</si>
  <si>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</si>
  <si>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</si>
  <si>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</si>
  <si>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</si>
  <si>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</si>
  <si>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</si>
  <si>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</si>
  <si>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</si>
  <si>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</si>
  <si>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</si>
  <si>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</si>
  <si>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</si>
  <si>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</si>
  <si>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</si>
  <si>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</si>
  <si>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</si>
  <si>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</si>
  <si>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</si>
  <si>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</si>
  <si>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</si>
  <si>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</si>
  <si>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</si>
  <si>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</si>
  <si>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</si>
  <si>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国务院安委会专项</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</si>
  <si>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</si>
  <si>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</si>
  <si>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</si>
  <si>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</si>
  <si>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</si>
  <si>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</si>
  <si>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</si>
  <si>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</si>
  <si>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</si>
  <si>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</si>
  <si>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</si>
  <si>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</si>
  <si>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</si>
  <si>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</si>
  <si>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</si>
  <si>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</si>
  <si>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</si>
  <si>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</si>
  <si>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</si>
  <si>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</si>
  <si>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</si>
  <si>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旅游宣传</t>
  </si>
  <si>
    <t xml:space="preserve">    旅游行业业务管理</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</si>
  <si>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</si>
  <si>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</si>
  <si>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</si>
  <si>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</si>
  <si>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</si>
  <si>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</si>
  <si>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</si>
  <si>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</si>
  <si>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</si>
  <si>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</si>
  <si>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</si>
  <si>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</si>
  <si>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</si>
  <si>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</si>
  <si>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</si>
  <si>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</si>
  <si>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</si>
  <si>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</si>
  <si>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</si>
  <si>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</si>
  <si>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</si>
  <si>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</si>
  <si>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</si>
  <si>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</si>
  <si>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</si>
  <si>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</si>
  <si>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</si>
  <si>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</si>
  <si>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</si>
  <si>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</si>
  <si>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</si>
  <si>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</si>
  <si>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</si>
  <si>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</si>
  <si>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</si>
  <si>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</si>
  <si>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</si>
  <si>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</si>
  <si>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</si>
  <si>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土地资源调查</t>
  </si>
  <si>
    <t xml:space="preserve">    土地资源利用与保护</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</si>
  <si>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</si>
  <si>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</si>
  <si>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</si>
  <si>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</si>
  <si>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</si>
  <si>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</si>
  <si>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</si>
  <si>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</si>
  <si>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</si>
  <si>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</si>
  <si>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</si>
  <si>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</si>
  <si>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</si>
  <si>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</si>
  <si>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</si>
  <si>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</si>
  <si>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</si>
  <si>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</si>
  <si>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</si>
  <si>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</si>
  <si>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</si>
  <si>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</si>
  <si>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</si>
  <si>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</si>
  <si>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</si>
  <si>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</si>
  <si>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</si>
  <si>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</si>
  <si>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</si>
  <si>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</si>
  <si>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</si>
  <si>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</si>
  <si>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</si>
  <si>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</si>
  <si>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</si>
  <si>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</si>
  <si>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</si>
  <si>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</si>
  <si>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</si>
  <si>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</si>
  <si>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</si>
  <si>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</si>
  <si>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</si>
  <si>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</si>
  <si>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</si>
  <si>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</si>
  <si>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</si>
  <si>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</si>
  <si>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</si>
  <si>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</si>
  <si>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</si>
  <si>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</si>
  <si>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</si>
  <si>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</si>
  <si>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</si>
  <si>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</si>
  <si>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</si>
  <si>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</si>
  <si>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</si>
  <si>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</si>
  <si>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</si>
  <si>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</si>
  <si>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</si>
  <si>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</si>
  <si>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</si>
  <si>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</si>
  <si>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</si>
  <si>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</si>
  <si>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</si>
  <si>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</si>
  <si>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</si>
  <si>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</si>
  <si>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</si>
  <si>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</si>
  <si>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</si>
  <si>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</si>
  <si>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</si>
  <si>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</si>
  <si>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</si>
  <si>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</si>
  <si>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</si>
  <si>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</si>
  <si>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</si>
  <si>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</si>
  <si>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</si>
  <si>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</si>
  <si>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</si>
  <si>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</si>
  <si>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</si>
  <si>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</si>
  <si>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</si>
  <si>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天然铀能源储备</t>
  </si>
  <si>
    <t xml:space="preserve">    煤炭储备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</si>
  <si>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</si>
  <si>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</si>
  <si>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</si>
  <si>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</si>
  <si>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</si>
  <si>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</si>
  <si>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</si>
  <si>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</si>
  <si>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</si>
  <si>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</si>
  <si>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</si>
  <si>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</si>
  <si>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</si>
  <si>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</si>
  <si>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</si>
  <si>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</si>
  <si>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</si>
  <si>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</si>
  <si>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</si>
  <si>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</si>
  <si>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</si>
  <si>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</si>
  <si>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</si>
  <si>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</si>
  <si>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</si>
  <si>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</si>
  <si>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</si>
  <si>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</si>
  <si>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</si>
  <si>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</si>
  <si>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</si>
  <si>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</si>
  <si>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</si>
  <si>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</si>
  <si>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</si>
  <si>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</si>
  <si>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</si>
  <si>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</si>
  <si>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</si>
  <si>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</si>
  <si>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</si>
  <si>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</si>
  <si>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</si>
  <si>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</si>
  <si>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</si>
  <si>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</si>
  <si>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</si>
  <si>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</si>
  <si>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</si>
  <si>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</si>
  <si>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</si>
  <si>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</si>
  <si>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</si>
  <si>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</si>
  <si>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</si>
  <si>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</si>
  <si>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</si>
  <si>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</si>
  <si>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</si>
  <si>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</si>
  <si>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</si>
  <si>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</si>
  <si>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</si>
  <si>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</si>
  <si>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</si>
  <si>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</si>
  <si>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</si>
  <si>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</si>
  <si>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</si>
  <si>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</si>
  <si>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</si>
  <si>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</si>
  <si>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</si>
  <si>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</si>
  <si>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</si>
  <si>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</si>
  <si>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</si>
  <si>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</si>
  <si>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</si>
  <si>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</si>
  <si>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</si>
  <si>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</si>
  <si>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</si>
  <si>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</si>
  <si>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</si>
  <si>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</si>
  <si>
    <t>科目编码</t>
  </si>
  <si>
    <t>科目名称</t>
  </si>
  <si>
    <t>金额</t>
  </si>
  <si>
    <t>一般公共预算经济分类基本支出合计</t>
  </si>
  <si>
    <t>501</t>
  </si>
  <si>
    <t xml:space="preserve">  机关工资福利支出</t>
  </si>
  <si>
    <t>50101</t>
  </si>
  <si>
    <t xml:space="preserve">    工资奖金津补贴</t>
  </si>
  <si>
    <t>50102</t>
  </si>
  <si>
    <t xml:space="preserve">    社会保障缴费</t>
  </si>
  <si>
    <t>50103</t>
  </si>
  <si>
    <t>50199</t>
  </si>
  <si>
    <t xml:space="preserve">    其他工资福利支出</t>
  </si>
  <si>
    <t>502</t>
  </si>
  <si>
    <t xml:space="preserve">  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</si>
  <si>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</si>
  <si>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</si>
  <si>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</si>
  <si>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</si>
  <si>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</si>
  <si>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</si>
  <si>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</si>
  <si>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</si>
  <si>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</si>
  <si>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</si>
  <si>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</si>
  <si>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</si>
  <si>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</si>
  <si>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</si>
  <si>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</si>
  <si>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</si>
  <si>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</si>
  <si>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</si>
  <si>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</si>
  <si>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</si>
  <si>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</si>
  <si>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 xml:space="preserve">  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</si>
  <si>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</si>
  <si>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</si>
  <si>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</si>
  <si>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</si>
  <si>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</si>
  <si>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</si>
  <si>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</si>
  <si>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</si>
  <si>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</si>
  <si>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</si>
  <si>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</si>
  <si>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</si>
  <si>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</si>
  <si>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</si>
  <si>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504</t>
  </si>
  <si>
    <t xml:space="preserve">  机关资本性支出(二)</t>
  </si>
  <si>
    <t>50401</t>
  </si>
  <si>
    <t>50402</t>
  </si>
  <si>
    <t>50403</t>
  </si>
  <si>
    <t>50404</t>
  </si>
  <si>
    <t>50405</t>
  </si>
  <si>
    <t>50499</t>
  </si>
  <si>
    <t>505</t>
  </si>
  <si>
    <t xml:space="preserve">  对事业单位经常性补助</t>
  </si>
  <si>
    <t>50501</t>
  </si>
  <si>
    <t xml:space="preserve">    工资福利支出</t>
  </si>
  <si>
    <t>50502</t>
  </si>
  <si>
    <t xml:space="preserve">    商品和服务支出</t>
  </si>
  <si>
    <t>50599</t>
  </si>
  <si>
    <t xml:space="preserve">    其他对事业单位补助</t>
  </si>
  <si>
    <t>506</t>
  </si>
  <si>
    <t xml:space="preserve">  对事业单位资本性补助</t>
  </si>
  <si>
    <t>50601</t>
  </si>
  <si>
    <t xml:space="preserve">    资本性支出(一)</t>
  </si>
  <si>
    <t>50602</t>
  </si>
  <si>
    <t xml:space="preserve">    资本性支出(二)</t>
  </si>
  <si>
    <t>507</t>
  </si>
  <si>
    <t xml:space="preserve">  对企业补助</t>
  </si>
  <si>
    <t>50701</t>
  </si>
  <si>
    <t xml:space="preserve">    费用补贴</t>
  </si>
  <si>
    <t>50702</t>
  </si>
  <si>
    <t xml:space="preserve">    利息补贴</t>
  </si>
  <si>
    <t>50799</t>
  </si>
  <si>
    <t xml:space="preserve">    其他对企业补助</t>
  </si>
  <si>
    <t>508</t>
  </si>
  <si>
    <t xml:space="preserve">  对企业资本性支出</t>
  </si>
  <si>
    <t>50801</t>
  </si>
  <si>
    <t xml:space="preserve">    对企业资本性支出(一)</t>
  </si>
  <si>
    <t>50802</t>
  </si>
  <si>
    <t xml:space="preserve">    对企业资本性支出(二)</t>
  </si>
  <si>
    <t>509</t>
  </si>
  <si>
    <t xml:space="preserve">  对个人和家庭的补助</t>
  </si>
  <si>
    <t>50901</t>
  </si>
  <si>
    <t xml:space="preserve">    社会福利和救助</t>
  </si>
  <si>
    <t>50902</t>
  </si>
  <si>
    <t xml:space="preserve">    助学金</t>
  </si>
  <si>
    <t>50903</t>
  </si>
  <si>
    <t xml:space="preserve">    个人农业生产补贴</t>
  </si>
  <si>
    <t>50905</t>
  </si>
  <si>
    <t xml:space="preserve">    离退休费</t>
  </si>
  <si>
    <t>50999</t>
  </si>
  <si>
    <t xml:space="preserve">    其他对个人和家庭补助</t>
  </si>
  <si>
    <t>510</t>
  </si>
  <si>
    <t xml:space="preserve">  对社会保障基金补助</t>
  </si>
  <si>
    <t>51002</t>
  </si>
  <si>
    <t xml:space="preserve">    对社会保障基金补助</t>
  </si>
  <si>
    <t>51003</t>
  </si>
  <si>
    <t xml:space="preserve">    补充全国社会保障基金</t>
  </si>
  <si>
    <t>511</t>
  </si>
  <si>
    <t xml:space="preserve">  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</si>
  <si>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</si>
  <si>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</si>
  <si>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</si>
  <si>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</si>
  <si>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</si>
  <si>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</si>
  <si>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</si>
  <si>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</si>
  <si>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599</t>
  </si>
  <si>
    <t>59906</t>
  </si>
  <si>
    <t xml:space="preserve">    赠与</t>
  </si>
  <si>
    <t>59907</t>
  </si>
  <si>
    <t>59908</t>
  </si>
  <si>
    <t xml:space="preserve">    对民间非营利组织和群众性自治组织补贴</t>
  </si>
  <si>
    <t>59999</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</si>
  <si>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</si>
  <si>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</si>
  <si>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</si>
  <si>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</si>
  <si>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</si>
  <si>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</si>
  <si>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</si>
  <si>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</si>
  <si>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</si>
  <si>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</si>
  <si>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</si>
  <si>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</si>
  <si>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国债转贷收入、上年结余及转补助数</t>
  </si>
  <si>
    <t>国债转贷拨付数及年终结余</t>
  </si>
  <si>
    <t>接受其他地区援助收入</t>
  </si>
  <si>
    <t>省补助计划单列市收入</t>
  </si>
  <si>
    <t>计划单列市上解省支出</t>
  </si>
  <si>
    <t>待偿债置换一般债券结余</t>
  </si>
  <si>
    <t>年终结余</t>
  </si>
  <si>
    <t>减:结转下年的支出</t>
  </si>
  <si>
    <t>净结余</t>
  </si>
  <si>
    <t>收  入  总  计</t>
  </si>
  <si>
    <t>支  出  总  计</t>
  </si>
  <si>
    <t>一、返还性收入</t>
  </si>
  <si>
    <t xml:space="preserve">    贫困地区转移支付收入</t>
  </si>
  <si>
    <t>0.1</t>
  </si>
  <si>
    <t xml:space="preserve">    所得税基数返还收入</t>
  </si>
  <si>
    <t xml:space="preserve">    其他一般性转移支付收入</t>
  </si>
  <si>
    <t>0.2</t>
  </si>
  <si>
    <t xml:space="preserve">    成品油税费改革税收返还收入</t>
  </si>
  <si>
    <t>三、专项转移支付收入</t>
  </si>
  <si>
    <t>0.3</t>
  </si>
  <si>
    <t xml:space="preserve">    增值税税收返还收入</t>
  </si>
  <si>
    <t>　　一般公共服务</t>
  </si>
  <si>
    <t>0.4</t>
  </si>
  <si>
    <t xml:space="preserve">    消费税税收返还收入</t>
  </si>
  <si>
    <t>　　外交</t>
  </si>
  <si>
    <t>0.5</t>
  </si>
  <si>
    <t xml:space="preserve">    增值税“五五分享”税收返还收入</t>
  </si>
  <si>
    <t>　　国防</t>
  </si>
  <si>
    <t>0.6</t>
  </si>
  <si>
    <t xml:space="preserve">    其他返还性收入</t>
  </si>
  <si>
    <t>　　公共安全</t>
  </si>
  <si>
    <t>0.7</t>
  </si>
  <si>
    <t>二、一般性转移支付收入</t>
  </si>
  <si>
    <t>　　教育</t>
  </si>
  <si>
    <t>0.8</t>
  </si>
  <si>
    <t xml:space="preserve">    体制补助收入</t>
  </si>
  <si>
    <t>　　科学技术</t>
  </si>
  <si>
    <t>0.9</t>
  </si>
  <si>
    <t xml:space="preserve">    均衡性转移支付收入</t>
  </si>
  <si>
    <t>　　文化体育与传媒</t>
  </si>
  <si>
    <t>0.10</t>
  </si>
  <si>
    <t xml:space="preserve">    县级基本财力保障机制奖补资金收入</t>
  </si>
  <si>
    <t>　　社会保障和就业</t>
  </si>
  <si>
    <t>0.11</t>
  </si>
  <si>
    <t xml:space="preserve">    结算补助收入</t>
  </si>
  <si>
    <t>　　医疗卫生与计划生育</t>
  </si>
  <si>
    <t>0.12</t>
  </si>
  <si>
    <t xml:space="preserve">    资源枯竭型城市转移支付补助收入</t>
  </si>
  <si>
    <t>　　节能环保</t>
  </si>
  <si>
    <t>0.13</t>
  </si>
  <si>
    <t xml:space="preserve">    企业事业单位划转补助收入</t>
  </si>
  <si>
    <t>　　城乡社区</t>
  </si>
  <si>
    <t>0.14</t>
  </si>
  <si>
    <t xml:space="preserve">    成品油税费改革转移支付补助收入</t>
  </si>
  <si>
    <t>　　农林水</t>
  </si>
  <si>
    <t>0.15</t>
  </si>
  <si>
    <t xml:space="preserve">    基层公检法司转移支付收入</t>
  </si>
  <si>
    <t>　　交通运输</t>
  </si>
  <si>
    <t>0.16</t>
  </si>
  <si>
    <t xml:space="preserve">    城乡义务教育转移支付收入</t>
  </si>
  <si>
    <t>　　资源勘探信息等</t>
  </si>
  <si>
    <t>0.17</t>
  </si>
  <si>
    <t xml:space="preserve">    基本养老金转移支付收入</t>
  </si>
  <si>
    <t>　　商业服务业等</t>
  </si>
  <si>
    <t>0.18</t>
  </si>
  <si>
    <t xml:space="preserve">    城乡居民医疗保险转移支付收入</t>
  </si>
  <si>
    <t>　　金融</t>
  </si>
  <si>
    <t>0.19</t>
  </si>
  <si>
    <t xml:space="preserve">    农村综合改革转移支付收入</t>
  </si>
  <si>
    <t>　　国土海洋气象等</t>
  </si>
  <si>
    <t>0.20</t>
  </si>
  <si>
    <t xml:space="preserve">    产粮(油)大县奖励资金收入</t>
  </si>
  <si>
    <t>　　住房保障</t>
  </si>
  <si>
    <t>0.21</t>
  </si>
  <si>
    <t xml:space="preserve">    重点生态功能区转移支付收入</t>
  </si>
  <si>
    <t>　　粮油物资储备</t>
  </si>
  <si>
    <t>0.22</t>
  </si>
  <si>
    <t xml:space="preserve">    固定数额补助收入</t>
  </si>
  <si>
    <t>　　其他收入</t>
  </si>
  <si>
    <t>0.23</t>
  </si>
  <si>
    <t>四、上解上级支出</t>
  </si>
  <si>
    <t>0.24</t>
  </si>
  <si>
    <t>　  体制上解支出</t>
  </si>
  <si>
    <t>0.25</t>
  </si>
  <si>
    <t>　  专项上解支出</t>
  </si>
  <si>
    <t>0.26</t>
  </si>
  <si>
    <t>一般公共预算专项转移支付分项目情况表</t>
    <phoneticPr fontId="2" type="noConversion"/>
  </si>
  <si>
    <t>科目编码</t>
    <phoneticPr fontId="2" type="noConversion"/>
  </si>
  <si>
    <t>科目名称</t>
    <phoneticPr fontId="2" type="noConversion"/>
  </si>
  <si>
    <t>专项转移支付</t>
    <phoneticPr fontId="2" type="noConversion"/>
  </si>
  <si>
    <t>一般公共预算支付</t>
    <phoneticPr fontId="2" type="noConversion"/>
  </si>
  <si>
    <t>　　其他支出</t>
    <phoneticPr fontId="2" type="noConversion"/>
  </si>
  <si>
    <t>单位：万元</t>
  </si>
  <si>
    <t>本年地方政府债务余额限额</t>
  </si>
  <si>
    <t xml:space="preserve">  一般债务</t>
  </si>
  <si>
    <t>一般公共预算</t>
  </si>
  <si>
    <t>上年末地方政府一般债务余额</t>
  </si>
  <si>
    <t>本年地方政府一般债务(转贷)收入</t>
  </si>
  <si>
    <t>本年地方政府一般债务还本支出</t>
  </si>
  <si>
    <t>年末地方政府一般债务余额</t>
  </si>
  <si>
    <t>政府性基金收入</t>
  </si>
  <si>
    <t>专项债券对应项目专项收入</t>
  </si>
  <si>
    <t>待偿债置换专项债券上年结余</t>
  </si>
  <si>
    <t>待偿债置换专项债券结余</t>
  </si>
  <si>
    <t>收 入 总 计</t>
  </si>
  <si>
    <t>支 出 总 计</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</si>
  <si>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</si>
  <si>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</si>
  <si>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</si>
  <si>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</si>
  <si>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</si>
  <si>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</si>
  <si>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</si>
  <si>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</si>
  <si>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</si>
  <si>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</si>
  <si>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</si>
  <si>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</si>
  <si>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</si>
  <si>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</si>
  <si>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</si>
  <si>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</si>
  <si>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</si>
  <si>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</si>
  <si>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</si>
  <si>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</si>
  <si>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</si>
  <si>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</si>
  <si>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</si>
  <si>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</si>
  <si>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</si>
  <si>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</si>
  <si>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</si>
  <si>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</si>
  <si>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</si>
  <si>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</si>
  <si>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</si>
  <si>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</si>
  <si>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</si>
  <si>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</si>
  <si>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</si>
  <si>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</si>
  <si>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</si>
  <si>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</si>
  <si>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</si>
  <si>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</si>
  <si>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</si>
  <si>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</si>
  <si>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资助城市影院</t>
  </si>
  <si>
    <t xml:space="preserve">    其他国家电影事业发展专项资金支出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</si>
  <si>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</si>
  <si>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</si>
  <si>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</si>
  <si>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</si>
  <si>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</si>
  <si>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</si>
  <si>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</si>
  <si>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</si>
  <si>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</si>
  <si>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</si>
  <si>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</si>
  <si>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</si>
  <si>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</si>
  <si>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</si>
  <si>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</si>
  <si>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</si>
  <si>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</si>
  <si>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</si>
  <si>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</si>
  <si>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</si>
  <si>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</si>
  <si>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</si>
  <si>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</si>
  <si>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</si>
  <si>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</si>
  <si>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</si>
  <si>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</si>
  <si>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</si>
  <si>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</si>
  <si>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</si>
  <si>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</si>
  <si>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</si>
  <si>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</si>
  <si>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</si>
  <si>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</si>
  <si>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</si>
  <si>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</si>
  <si>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</si>
  <si>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三峡工程后续工作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</si>
  <si>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</si>
  <si>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</si>
  <si>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</si>
  <si>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</si>
  <si>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</si>
  <si>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</si>
  <si>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</si>
  <si>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</si>
  <si>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</si>
  <si>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</si>
  <si>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</si>
  <si>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</si>
  <si>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</si>
  <si>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</si>
  <si>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</si>
  <si>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</si>
  <si>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</si>
  <si>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</si>
  <si>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农网还贷资金支出</t>
  </si>
  <si>
    <t xml:space="preserve">    地方农网还贷资金支出</t>
  </si>
  <si>
    <t xml:space="preserve">    其他农网还贷资金支出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</si>
  <si>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</si>
  <si>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</si>
  <si>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</si>
  <si>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</si>
  <si>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</si>
  <si>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</si>
  <si>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</si>
  <si>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</si>
  <si>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</si>
  <si>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</si>
  <si>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</si>
  <si>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</si>
  <si>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</si>
  <si>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</si>
  <si>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</si>
  <si>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</si>
  <si>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</si>
  <si>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</si>
  <si>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</si>
  <si>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</si>
  <si>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</si>
  <si>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</si>
  <si>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</si>
  <si>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</si>
  <si>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</si>
  <si>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</si>
  <si>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</si>
  <si>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</si>
  <si>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</si>
  <si>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</si>
  <si>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</si>
  <si>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</si>
  <si>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</si>
  <si>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</si>
  <si>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</si>
  <si>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</si>
  <si>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</si>
  <si>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</si>
  <si>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</si>
  <si>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</si>
  <si>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</si>
  <si>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</si>
  <si>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</si>
  <si>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</si>
  <si>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</si>
  <si>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</si>
  <si>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</si>
  <si>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</si>
  <si>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</si>
  <si>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</si>
  <si>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</si>
  <si>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</si>
  <si>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</si>
  <si>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</si>
  <si>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</si>
  <si>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</si>
  <si>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</si>
  <si>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</si>
  <si>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</si>
  <si>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</si>
  <si>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其他政府性基金债务发行费用支出</t>
  </si>
  <si>
    <t>收入项目</t>
  </si>
  <si>
    <t>合计</t>
  </si>
  <si>
    <t>本年收入</t>
  </si>
  <si>
    <t>支出项目</t>
  </si>
  <si>
    <t>本年支出</t>
  </si>
  <si>
    <t>核电站乏燃料处理处置基金收入</t>
  </si>
  <si>
    <t>核电站乏燃料处理处置基金支出</t>
  </si>
  <si>
    <t>国家电影事业发展专项资金收入</t>
  </si>
  <si>
    <t>国家电影事业发展专项资金相关支出</t>
  </si>
  <si>
    <t>大中型水库移民后期扶持基金收入</t>
  </si>
  <si>
    <t>大中型水库移民后期扶持基金支出</t>
  </si>
  <si>
    <t>小型水库移民扶助基金收入</t>
  </si>
  <si>
    <t>小型水库移民扶助基金相关支出</t>
  </si>
  <si>
    <t>可再生能源电价附加收入</t>
  </si>
  <si>
    <t>可再生能源电价附加收入安排的支出</t>
  </si>
  <si>
    <t>国有土地使用权出让相关收入</t>
  </si>
  <si>
    <t>国有土地使用权出让相关支出</t>
  </si>
  <si>
    <t>国有土地收益基金相关收入</t>
  </si>
  <si>
    <t>国有土地收益基金相关支出</t>
  </si>
  <si>
    <t>农业土地开发资金收入</t>
  </si>
  <si>
    <t>农业土地开发资金相关支出</t>
  </si>
  <si>
    <t>城市基础设施配套费收入</t>
  </si>
  <si>
    <t>城市基础设施配套费相关支出</t>
  </si>
  <si>
    <t>污水处理费收入</t>
  </si>
  <si>
    <t>污水处理费相关支出</t>
  </si>
  <si>
    <t>大中型水库库区基金收入</t>
  </si>
  <si>
    <t>大中型水库库区基金相关支出</t>
  </si>
  <si>
    <t>三峡水库库区基金收入</t>
  </si>
  <si>
    <t>三峡水库库区基金支出</t>
  </si>
  <si>
    <t>国家重大水利工程建设基金收入</t>
  </si>
  <si>
    <t>国家重大水利工程建设基金相关支出</t>
  </si>
  <si>
    <t>海南省高等级公路车辆通行附加费相关收入</t>
  </si>
  <si>
    <t>海南省高等级公路车辆通行附加费相关支出</t>
  </si>
  <si>
    <t>车辆通行费相关收入</t>
  </si>
  <si>
    <t>车辆通行费相关支出</t>
  </si>
  <si>
    <t>港口建设费收入</t>
  </si>
  <si>
    <t>港口建设费相关支出</t>
  </si>
  <si>
    <t>民航发展基金收入</t>
  </si>
  <si>
    <t>民航发展基金支出</t>
  </si>
  <si>
    <t>农网还贷资金收入</t>
  </si>
  <si>
    <t>农网还贷资金支出</t>
  </si>
  <si>
    <t>旅游发展基金收入</t>
  </si>
  <si>
    <t>旅游发展基金支出</t>
  </si>
  <si>
    <t>彩票发行机构和彩票销售机构的业务费用</t>
  </si>
  <si>
    <t>彩票发行销售机构业务费安排的支出</t>
  </si>
  <si>
    <t>彩票公益金收入</t>
  </si>
  <si>
    <t>彩票公益金相关支出</t>
  </si>
  <si>
    <t>其他政府性基金相关收入</t>
  </si>
  <si>
    <t>其他政府性基金相关支出</t>
  </si>
  <si>
    <t>收 入 合 计</t>
  </si>
  <si>
    <t>支 出 合 计</t>
  </si>
  <si>
    <t>增加(减少)预算指标</t>
  </si>
  <si>
    <t>海南省高等级公路车辆通行附加费收入</t>
  </si>
  <si>
    <t>国有土地收益基金收入</t>
  </si>
  <si>
    <t>国有土地使用权出让收入</t>
  </si>
  <si>
    <t>车辆通行费</t>
  </si>
  <si>
    <t>其他政府性基金收入</t>
  </si>
  <si>
    <t>合           计</t>
  </si>
  <si>
    <t xml:space="preserve">  专项债务</t>
  </si>
  <si>
    <t>政府性基金</t>
  </si>
  <si>
    <t>上年末地方政府专项债务余额</t>
  </si>
  <si>
    <t>本年地方政府专项债务(转贷)收入</t>
  </si>
  <si>
    <t>本年地方政府专项债务还本支出</t>
  </si>
  <si>
    <t>年末地方政府专项债务余额</t>
  </si>
  <si>
    <t>年初预算数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</si>
  <si>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</si>
  <si>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</si>
  <si>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</si>
  <si>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</si>
  <si>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</si>
  <si>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</si>
  <si>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</si>
  <si>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</si>
  <si>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</si>
  <si>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</si>
  <si>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</si>
  <si>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</si>
  <si>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</si>
  <si>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</si>
  <si>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</si>
  <si>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</si>
  <si>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</si>
  <si>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</si>
  <si>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</si>
  <si>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</si>
  <si>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</si>
  <si>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</si>
  <si>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</si>
  <si>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</si>
  <si>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</si>
  <si>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</si>
  <si>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</si>
  <si>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其他解决历史遗留问题及改革成本支出</t>
  </si>
  <si>
    <t xml:space="preserve">  机械企业利润收入</t>
  </si>
  <si>
    <t xml:space="preserve">  投资服务企业利润收入</t>
  </si>
  <si>
    <t xml:space="preserve">  国有经济结构调整支出</t>
  </si>
  <si>
    <t xml:space="preserve">  纺织轻工企业利润收入</t>
  </si>
  <si>
    <t xml:space="preserve">  公益性设施投资支出</t>
  </si>
  <si>
    <t xml:space="preserve">  贸易企业利润收入</t>
  </si>
  <si>
    <t xml:space="preserve">  前瞻性战略性产业发展支出</t>
  </si>
  <si>
    <t xml:space="preserve">  建筑施工企业利润收入</t>
  </si>
  <si>
    <t xml:space="preserve">  生态环境保护支出</t>
  </si>
  <si>
    <t xml:space="preserve">  房地产企业利润收入</t>
  </si>
  <si>
    <t xml:space="preserve">  支持科技进步支出</t>
  </si>
  <si>
    <t xml:space="preserve">  建材企业利润收入</t>
  </si>
  <si>
    <t xml:space="preserve">  保障国家经济安全支出</t>
  </si>
  <si>
    <t xml:space="preserve">  境外企业利润收入</t>
  </si>
  <si>
    <t xml:space="preserve">  对外投资合作支出</t>
  </si>
  <si>
    <t xml:space="preserve">  对外合作企业利润收入</t>
  </si>
  <si>
    <t xml:space="preserve">  其他国有企业资本金注入</t>
  </si>
  <si>
    <t xml:space="preserve">  医药企业利润收入</t>
  </si>
  <si>
    <t>国有企业政策性补贴(款)</t>
  </si>
  <si>
    <t xml:space="preserve">  农林牧渔企业利润收入</t>
  </si>
  <si>
    <t xml:space="preserve">  国有企业政策性补贴(项)</t>
  </si>
  <si>
    <t xml:space="preserve">  邮政企业利润收入</t>
  </si>
  <si>
    <t xml:space="preserve">  军工企业利润收入</t>
  </si>
  <si>
    <t xml:space="preserve">  资本性支出</t>
  </si>
  <si>
    <t xml:space="preserve">  转制科研院所利润收入</t>
  </si>
  <si>
    <t xml:space="preserve">  改革性支出</t>
  </si>
  <si>
    <t xml:space="preserve">  地质勘查企业利润收入</t>
  </si>
  <si>
    <t xml:space="preserve">  其他金融国有资本经营预算支出</t>
  </si>
  <si>
    <t xml:space="preserve">  卫生体育福利企业利润收入</t>
  </si>
  <si>
    <t>其他国有资本经营预算支出(款)</t>
  </si>
  <si>
    <t xml:space="preserve">  教育文化广播企业利润收入</t>
  </si>
  <si>
    <t xml:space="preserve">  其他国有资本经营预算支出(项)</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</si>
  <si>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</si>
  <si>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</si>
  <si>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</si>
  <si>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</si>
  <si>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</si>
  <si>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</si>
  <si>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</si>
  <si>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</si>
  <si>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</si>
  <si>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</si>
  <si>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</si>
  <si>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</si>
  <si>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</si>
  <si>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</si>
  <si>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</si>
  <si>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国有资本经营收入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</si>
  <si>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</si>
  <si>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</si>
  <si>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</si>
  <si>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</si>
  <si>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</si>
  <si>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</si>
  <si>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</si>
  <si>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</si>
  <si>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</si>
  <si>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</si>
  <si>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</si>
  <si>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</si>
  <si>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</si>
  <si>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</si>
  <si>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</si>
  <si>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</si>
  <si>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</si>
  <si>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</si>
  <si>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</si>
  <si>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</si>
  <si>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</si>
  <si>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</si>
  <si>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</si>
  <si>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</si>
  <si>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</si>
  <si>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</si>
  <si>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</si>
  <si>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</si>
  <si>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</si>
  <si>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</si>
  <si>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</si>
  <si>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</si>
  <si>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</si>
  <si>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</si>
  <si>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</si>
  <si>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</si>
  <si>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</si>
  <si>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</si>
  <si>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</si>
  <si>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</si>
  <si>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</si>
  <si>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</si>
  <si>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</si>
  <si>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国有资本经营支出</t>
  </si>
  <si>
    <t xml:space="preserve">  补充全国社会保障基金</t>
  </si>
  <si>
    <t xml:space="preserve">    国有资本经营预算补充社保基金支出</t>
  </si>
  <si>
    <t>国有资本经营预算支出</t>
  </si>
  <si>
    <t>　解决历史遗留问题及改革成本支出</t>
  </si>
  <si>
    <t>　　厂办大集体改革支出</t>
  </si>
  <si>
    <t>　　"三供一业"移交补助支出</t>
  </si>
  <si>
    <t>　　国有企业办职教幼教补助支出</t>
  </si>
  <si>
    <t>　　国有企业办公共服务机构移交补助支出</t>
  </si>
  <si>
    <t>　　国有企业退休人员社会化管理补助支出</t>
  </si>
  <si>
    <t>　　国有企业棚户区改造支出</t>
  </si>
  <si>
    <t>　　国有企业改革成本支出</t>
  </si>
  <si>
    <t>　　离休干部医药费补助支出</t>
  </si>
  <si>
    <t>　　其他解决历史遗留问题及改革成本支出</t>
  </si>
  <si>
    <t>　国有企业资本金注入</t>
  </si>
  <si>
    <t>　　国有经济结构调整支出</t>
  </si>
  <si>
    <t>　　公益性设施投资支出</t>
  </si>
  <si>
    <t>　　前瞻性战略性产业发展支出</t>
  </si>
  <si>
    <t>　　生态环境保护支出</t>
  </si>
  <si>
    <t>　　支持科技进步支出</t>
  </si>
  <si>
    <t>　　保障国家经济安全支出</t>
  </si>
  <si>
    <t>　　对外投资合作支出</t>
  </si>
  <si>
    <t>　　其他国有企业资本金注入</t>
  </si>
  <si>
    <t>　国有企业政策性补贴(款)</t>
  </si>
  <si>
    <t>　　国有企业政策性补贴(项)</t>
  </si>
  <si>
    <t>　金融国有资本经营预算支出</t>
  </si>
  <si>
    <t>　　资本性支出</t>
  </si>
  <si>
    <t>　　改革性支出</t>
  </si>
  <si>
    <t>　　其他金融国有资本经营预算支出</t>
  </si>
  <si>
    <t>　其他国有资本经营预算支出(款)</t>
  </si>
  <si>
    <t>　　其他国有资本经营预算支出(项)</t>
  </si>
  <si>
    <t>国有资本经营预算收入</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</si>
  <si>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</si>
  <si>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</si>
  <si>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</si>
  <si>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</si>
  <si>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</si>
  <si>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</si>
  <si>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</si>
  <si>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</si>
  <si>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</si>
  <si>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</si>
  <si>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</si>
  <si>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</si>
  <si>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</si>
  <si>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</si>
  <si>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</si>
  <si>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</si>
  <si>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</si>
  <si>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</si>
  <si>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</si>
  <si>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</si>
  <si>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</si>
  <si>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</si>
  <si>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</si>
  <si>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</si>
  <si>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</si>
  <si>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</si>
  <si>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</si>
  <si>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</si>
  <si>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</si>
  <si>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</si>
  <si>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</si>
  <si>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</si>
  <si>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</si>
  <si>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项   目</t>
  </si>
  <si>
    <t>收入决算数</t>
  </si>
  <si>
    <t>社会保险基金收入</t>
  </si>
  <si>
    <t xml:space="preserve"> 企业职工基本养老保险基金收入</t>
  </si>
  <si>
    <t>企业职工基本养老保险费收入</t>
  </si>
  <si>
    <t>企业职工基本养老保险基金财政补贴收入</t>
  </si>
  <si>
    <t>企业职工基本养老保险基金利息收入</t>
  </si>
  <si>
    <t>企业职工基本养老保险基金其他收入</t>
  </si>
  <si>
    <t>企业职工基本养老保险转移收入</t>
  </si>
  <si>
    <t>企业职工基本养老保险基金委托投资收益</t>
  </si>
  <si>
    <t xml:space="preserve"> 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</si>
  <si>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</si>
  <si>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</si>
  <si>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</si>
  <si>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</si>
  <si>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机关事业单位养老保险基金其他收入</t>
  </si>
  <si>
    <t>机关事业单位养老保险基金转移收入</t>
  </si>
  <si>
    <t xml:space="preserve"> 城乡居民基本医疗保险基金收入</t>
  </si>
  <si>
    <t xml:space="preserve"> </t>
  </si>
  <si>
    <t>城乡居民基本医疗保险基金缴费收入</t>
  </si>
  <si>
    <t>城乡居民基本医疗保险基金财政补贴收入</t>
  </si>
  <si>
    <t>城乡居民基本医疗保险基金利息收入</t>
  </si>
  <si>
    <t>其他城乡居民基本医疗保险基金收入</t>
  </si>
  <si>
    <t xml:space="preserve"> 城乡居民基本养老保险基金收入</t>
  </si>
  <si>
    <t>城乡居民基本养老保险基金缴费收入</t>
  </si>
  <si>
    <t>城乡居民基本养老保险基金财政补贴收入</t>
  </si>
  <si>
    <t>城乡居民基本养老保险基金利息收入</t>
  </si>
  <si>
    <t>城乡居民基本养老保险基金集体补助收入</t>
  </si>
  <si>
    <t>其他城乡居民基本养老保险基金收入</t>
  </si>
  <si>
    <t xml:space="preserve"> 工伤保险基金收入</t>
  </si>
  <si>
    <t xml:space="preserve">   工伤保险费收入</t>
  </si>
  <si>
    <t xml:space="preserve">   工伤保险基金财政补贴收入</t>
  </si>
  <si>
    <t xml:space="preserve">   工伤保险基金利息收入</t>
  </si>
  <si>
    <r>
      <rPr>
        <sz val="12"/>
        <rFont val="宋体"/>
        <family val="3"/>
        <charset val="134"/>
      </rPr>
      <t xml:space="preserve"> </t>
    </r>
    <r>
      <rPr>
        <sz val="12"/>
        <rFont val="宋体"/>
        <family val="3"/>
        <charset val="134"/>
      </rPr>
      <t xml:space="preserve">  </t>
    </r>
    <r>
      <rPr>
        <sz val="12"/>
        <rFont val="宋体"/>
        <family val="3"/>
        <charset val="134"/>
      </rPr>
      <t>工伤保险基金其他收入</t>
    </r>
  </si>
  <si>
    <r>
      <rPr>
        <sz val="12"/>
        <rFont val="宋体"/>
        <family val="3"/>
        <charset val="134"/>
      </rPr>
      <t xml:space="preserve"> </t>
    </r>
    <r>
      <rPr>
        <sz val="12"/>
        <rFont val="宋体"/>
        <family val="3"/>
        <charset val="134"/>
      </rPr>
      <t xml:space="preserve">  </t>
    </r>
    <r>
      <rPr>
        <sz val="12"/>
        <rFont val="宋体"/>
        <family val="3"/>
        <charset val="134"/>
      </rPr>
      <t>工伤保险基金下级上解收入</t>
    </r>
  </si>
  <si>
    <t xml:space="preserve"> 失业保险基金收入</t>
  </si>
  <si>
    <t xml:space="preserve">   失业保险费收入</t>
  </si>
  <si>
    <t xml:space="preserve">   失业保险基金财政补贴收入</t>
  </si>
  <si>
    <t xml:space="preserve">   失业保险基金利息收入</t>
  </si>
  <si>
    <r>
      <rPr>
        <sz val="12"/>
        <rFont val="宋体"/>
        <family val="3"/>
        <charset val="134"/>
      </rPr>
      <t xml:space="preserve"> </t>
    </r>
    <r>
      <rPr>
        <sz val="12"/>
        <rFont val="宋体"/>
        <family val="3"/>
        <charset val="134"/>
      </rPr>
      <t xml:space="preserve">  </t>
    </r>
    <r>
      <rPr>
        <sz val="12"/>
        <rFont val="宋体"/>
        <family val="3"/>
        <charset val="134"/>
      </rPr>
      <t>失业保险基金下级上解收入</t>
    </r>
  </si>
  <si>
    <t xml:space="preserve"> 生育保险基金收入</t>
  </si>
  <si>
    <t xml:space="preserve">   生育保险费收入</t>
  </si>
  <si>
    <t xml:space="preserve">   生育保险基金补贴收入</t>
  </si>
  <si>
    <r>
      <rPr>
        <sz val="12"/>
        <rFont val="宋体"/>
        <family val="3"/>
        <charset val="134"/>
      </rPr>
      <t xml:space="preserve"> </t>
    </r>
    <r>
      <rPr>
        <sz val="12"/>
        <rFont val="宋体"/>
        <family val="3"/>
        <charset val="134"/>
      </rPr>
      <t xml:space="preserve">  </t>
    </r>
    <r>
      <rPr>
        <sz val="12"/>
        <rFont val="宋体"/>
        <family val="3"/>
        <charset val="134"/>
      </rPr>
      <t>生育保险基金利息收入</t>
    </r>
  </si>
  <si>
    <r>
      <rPr>
        <sz val="12"/>
        <rFont val="宋体"/>
        <family val="3"/>
        <charset val="134"/>
      </rPr>
      <t xml:space="preserve"> </t>
    </r>
    <r>
      <rPr>
        <sz val="12"/>
        <rFont val="宋体"/>
        <family val="3"/>
        <charset val="134"/>
      </rPr>
      <t xml:space="preserve">  </t>
    </r>
    <r>
      <rPr>
        <sz val="12"/>
        <rFont val="宋体"/>
        <family val="3"/>
        <charset val="134"/>
      </rPr>
      <t>生育保险基金其他收入</t>
    </r>
  </si>
  <si>
    <t>支出决算数</t>
  </si>
  <si>
    <t>社会保险基金支出</t>
  </si>
  <si>
    <t xml:space="preserve">   企业职工基本养老保险基金支出</t>
  </si>
  <si>
    <t xml:space="preserve">   基本养老金支出</t>
  </si>
  <si>
    <t xml:space="preserve">    医疗补助金支出</t>
  </si>
  <si>
    <t xml:space="preserve">    丧葬抚恤补助支出</t>
  </si>
  <si>
    <r>
      <rPr>
        <sz val="12"/>
        <rFont val="宋体"/>
        <family val="3"/>
        <charset val="134"/>
      </rPr>
      <t xml:space="preserve"> </t>
    </r>
    <r>
      <rPr>
        <sz val="12"/>
        <rFont val="宋体"/>
        <family val="3"/>
        <charset val="134"/>
      </rPr>
      <t xml:space="preserve">   </t>
    </r>
    <r>
      <rPr>
        <sz val="12"/>
        <rFont val="宋体"/>
        <family val="3"/>
        <charset val="134"/>
      </rPr>
      <t>企业职工基本养老保险基金其他支出</t>
    </r>
  </si>
  <si>
    <t xml:space="preserve">    企业职工基本养老保险转移支出</t>
  </si>
  <si>
    <t xml:space="preserve">    机关事业单位基本养老保险基金支出</t>
  </si>
  <si>
    <t xml:space="preserve">   机关事业单位基本养老保险基金其他支出</t>
  </si>
  <si>
    <t xml:space="preserve">   机关事业单位养老保险基金其他支出</t>
  </si>
  <si>
    <t xml:space="preserve">   机关事业单位养老保险基金转移支出</t>
  </si>
  <si>
    <t xml:space="preserve">   城乡居民基本养老保险基金支出</t>
  </si>
  <si>
    <t xml:space="preserve">   丧葬抚恤补助支出</t>
  </si>
  <si>
    <t xml:space="preserve">   城乡居民基本医疗保险基金支出</t>
  </si>
  <si>
    <t xml:space="preserve">   城乡居民基本医疗保险基金医疗待遇支出</t>
  </si>
  <si>
    <t xml:space="preserve">   大病医疗保险支出</t>
  </si>
  <si>
    <r>
      <rPr>
        <sz val="12"/>
        <rFont val="宋体"/>
        <family val="3"/>
        <charset val="134"/>
      </rPr>
      <t xml:space="preserve"> </t>
    </r>
    <r>
      <rPr>
        <sz val="12"/>
        <rFont val="宋体"/>
        <family val="3"/>
        <charset val="134"/>
      </rPr>
      <t xml:space="preserve">  </t>
    </r>
    <r>
      <rPr>
        <sz val="12"/>
        <rFont val="宋体"/>
        <family val="3"/>
        <charset val="134"/>
      </rPr>
      <t>其他城乡居民基本医疗保险基金支出</t>
    </r>
  </si>
  <si>
    <t xml:space="preserve">  工伤保险基金支出</t>
  </si>
  <si>
    <t xml:space="preserve">     工伤保险待遇支出</t>
  </si>
  <si>
    <t>　   劳动能力鉴定支出</t>
  </si>
  <si>
    <t xml:space="preserve">     工伤预防费用支出</t>
  </si>
  <si>
    <r>
      <rPr>
        <sz val="12"/>
        <rFont val="宋体"/>
        <family val="3"/>
        <charset val="134"/>
      </rPr>
      <t xml:space="preserve"> </t>
    </r>
    <r>
      <rPr>
        <sz val="12"/>
        <rFont val="宋体"/>
        <family val="3"/>
        <charset val="134"/>
      </rPr>
      <t xml:space="preserve">    </t>
    </r>
    <r>
      <rPr>
        <sz val="12"/>
        <rFont val="宋体"/>
        <family val="3"/>
        <charset val="134"/>
      </rPr>
      <t>工伤保险基金其他支出</t>
    </r>
  </si>
  <si>
    <r>
      <rPr>
        <sz val="12"/>
        <rFont val="宋体"/>
        <family val="3"/>
        <charset val="134"/>
      </rPr>
      <t xml:space="preserve"> </t>
    </r>
    <r>
      <rPr>
        <sz val="12"/>
        <rFont val="宋体"/>
        <family val="3"/>
        <charset val="134"/>
      </rPr>
      <t xml:space="preserve">    </t>
    </r>
    <r>
      <rPr>
        <sz val="12"/>
        <rFont val="宋体"/>
        <family val="3"/>
        <charset val="134"/>
      </rPr>
      <t>工伤保险基金下补助下级支出</t>
    </r>
  </si>
  <si>
    <t xml:space="preserve">  失业保险基金支出</t>
  </si>
  <si>
    <t xml:space="preserve">  失业保险金支出</t>
  </si>
  <si>
    <t xml:space="preserve">  医疗保险费支出</t>
  </si>
  <si>
    <t xml:space="preserve">  丧葬抚恤补助支出</t>
  </si>
  <si>
    <r>
      <rPr>
        <sz val="12"/>
        <rFont val="宋体"/>
        <family val="3"/>
        <charset val="134"/>
      </rPr>
      <t xml:space="preserve"> </t>
    </r>
    <r>
      <rPr>
        <sz val="12"/>
        <rFont val="宋体"/>
        <family val="3"/>
        <charset val="134"/>
      </rPr>
      <t xml:space="preserve"> </t>
    </r>
    <r>
      <rPr>
        <sz val="12"/>
        <rFont val="宋体"/>
        <family val="3"/>
        <charset val="134"/>
      </rPr>
      <t>失业保险基金补助下级支出</t>
    </r>
  </si>
  <si>
    <t xml:space="preserve">  稳定岗位补贴支出</t>
  </si>
  <si>
    <t xml:space="preserve">  生育保险基金支出</t>
  </si>
  <si>
    <t xml:space="preserve">     生育医疗费用支出</t>
  </si>
  <si>
    <t xml:space="preserve">     生育津贴支出</t>
  </si>
  <si>
    <r>
      <rPr>
        <sz val="12"/>
        <rFont val="宋体"/>
        <family val="3"/>
        <charset val="134"/>
      </rPr>
      <t xml:space="preserve"> </t>
    </r>
    <r>
      <rPr>
        <sz val="12"/>
        <rFont val="宋体"/>
        <family val="3"/>
        <charset val="134"/>
      </rPr>
      <t xml:space="preserve">    生育</t>
    </r>
    <r>
      <rPr>
        <sz val="12"/>
        <rFont val="宋体"/>
        <family val="3"/>
        <charset val="134"/>
      </rPr>
      <t>保险基金其他支出</t>
    </r>
  </si>
  <si>
    <t>上年末地方政府债务余额</t>
  </si>
  <si>
    <t>本年地方政府债务(转贷)收入</t>
  </si>
  <si>
    <t>本年地方政府债务还本支出</t>
  </si>
  <si>
    <t>年末地方政府债务余额</t>
  </si>
  <si>
    <t>高新区“三公”经费支出决算表</t>
  </si>
  <si>
    <t>高新区</t>
  </si>
  <si>
    <t>增减变化情况</t>
  </si>
  <si>
    <t>因公出国（境）费</t>
  </si>
  <si>
    <t>公务用车购置及运行费</t>
  </si>
  <si>
    <t>公务接待费</t>
  </si>
  <si>
    <t>小计</t>
  </si>
  <si>
    <t>公务用车购置费</t>
  </si>
  <si>
    <t>公务用车运行费</t>
  </si>
  <si>
    <t>1</t>
  </si>
  <si>
    <t>2</t>
  </si>
  <si>
    <t>3</t>
  </si>
  <si>
    <t>4</t>
  </si>
  <si>
    <t>5</t>
  </si>
  <si>
    <t>6</t>
  </si>
  <si>
    <t>7</t>
  </si>
  <si>
    <t>8</t>
  </si>
  <si>
    <t>9</t>
  </si>
  <si>
    <t>10</t>
  </si>
  <si>
    <t>11</t>
  </si>
  <si>
    <t>12</t>
  </si>
  <si>
    <r>
      <t>注：本表反映高新区本年度“三公”经费支出决算情况。其中，201</t>
    </r>
    <r>
      <rPr>
        <sz val="11"/>
        <color indexed="8"/>
        <rFont val="宋体"/>
        <family val="3"/>
        <charset val="134"/>
      </rPr>
      <t>8</t>
    </r>
    <r>
      <rPr>
        <sz val="11"/>
        <color indexed="8"/>
        <rFont val="宋体"/>
        <family val="3"/>
        <charset val="134"/>
      </rPr>
      <t>年度决算数是包括当年一般公共预
算财政拨款和以前年度结转资金安排的实际支出。</t>
    </r>
    <phoneticPr fontId="18" type="noConversion"/>
  </si>
  <si>
    <t>一般公共预算分地区收支决算总表</t>
    <phoneticPr fontId="2" type="noConversion"/>
  </si>
  <si>
    <t>一般公共预算支出决算明细表</t>
    <phoneticPr fontId="2" type="noConversion"/>
  </si>
  <si>
    <t>一般公共预算本级支出决算表</t>
    <phoneticPr fontId="2" type="noConversion"/>
  </si>
  <si>
    <t>一般公共预算基本支出经济分类决算明细表</t>
    <phoneticPr fontId="2" type="noConversion"/>
  </si>
  <si>
    <t>一般公共预算支出本级基本支出经济分类决算表</t>
    <phoneticPr fontId="2" type="noConversion"/>
  </si>
  <si>
    <t>一般公共预算收支决算转移表</t>
    <phoneticPr fontId="2" type="noConversion"/>
  </si>
  <si>
    <t>一般公共预算税收返还和转移支付决算明细表</t>
    <phoneticPr fontId="2" type="noConversion"/>
  </si>
  <si>
    <t>一般公共预算税收返还和转移支付本级决算明细表</t>
    <phoneticPr fontId="2" type="noConversion"/>
  </si>
  <si>
    <t>一般公共预算专项转移支付分项目情况表</t>
    <phoneticPr fontId="2" type="noConversion"/>
  </si>
  <si>
    <t>一般债务限额情况表</t>
    <phoneticPr fontId="2" type="noConversion"/>
  </si>
  <si>
    <t>一般债务余额情况表</t>
    <phoneticPr fontId="2" type="noConversion"/>
  </si>
  <si>
    <t>政府性基金预算收入决算表</t>
    <phoneticPr fontId="2" type="noConversion"/>
  </si>
  <si>
    <t>政府性基金预算支出决算表</t>
    <phoneticPr fontId="2" type="noConversion"/>
  </si>
  <si>
    <t>政府性基金本级支出决算表</t>
    <phoneticPr fontId="2" type="noConversion"/>
  </si>
  <si>
    <t>政府性基金收支决算表</t>
    <phoneticPr fontId="2" type="noConversion"/>
  </si>
  <si>
    <t>政府性基金预算收入预算变动情况表</t>
    <phoneticPr fontId="2" type="noConversion"/>
  </si>
  <si>
    <t>政府性基金转移收支表</t>
    <phoneticPr fontId="2" type="noConversion"/>
  </si>
  <si>
    <t>地方专项债务限额情况表</t>
    <phoneticPr fontId="2" type="noConversion"/>
  </si>
  <si>
    <t>地方专项债务余额情况表</t>
    <phoneticPr fontId="2" type="noConversion"/>
  </si>
  <si>
    <t>决算15表</t>
    <phoneticPr fontId="2" type="noConversion"/>
  </si>
  <si>
    <t>决算18表</t>
    <phoneticPr fontId="2" type="noConversion"/>
  </si>
  <si>
    <t>决算19表</t>
    <phoneticPr fontId="2" type="noConversion"/>
  </si>
  <si>
    <t>决算20表</t>
    <phoneticPr fontId="2" type="noConversion"/>
  </si>
  <si>
    <t>决算21表</t>
    <phoneticPr fontId="2" type="noConversion"/>
  </si>
  <si>
    <t>决算22表</t>
    <phoneticPr fontId="2" type="noConversion"/>
  </si>
  <si>
    <t>决算23表</t>
    <phoneticPr fontId="2" type="noConversion"/>
  </si>
  <si>
    <t>国有资本经营收支决算总表</t>
    <phoneticPr fontId="2" type="noConversion"/>
  </si>
  <si>
    <t>国有资本经营收支决算明细表</t>
    <phoneticPr fontId="2" type="noConversion"/>
  </si>
  <si>
    <t>国有资本经营收入决算表</t>
    <phoneticPr fontId="2" type="noConversion"/>
  </si>
  <si>
    <t>国有资本经营支出决算表</t>
    <phoneticPr fontId="2" type="noConversion"/>
  </si>
  <si>
    <t>国有资本经营转移收支决算表</t>
    <phoneticPr fontId="2" type="noConversion"/>
  </si>
  <si>
    <t>决算24表</t>
    <phoneticPr fontId="2" type="noConversion"/>
  </si>
  <si>
    <t>决算25表</t>
    <phoneticPr fontId="2" type="noConversion"/>
  </si>
  <si>
    <t>决算27表</t>
    <phoneticPr fontId="2" type="noConversion"/>
  </si>
  <si>
    <t>决算28表</t>
    <phoneticPr fontId="2" type="noConversion"/>
  </si>
  <si>
    <t>社会保险基金收支表</t>
    <phoneticPr fontId="2" type="noConversion"/>
  </si>
  <si>
    <t>社会保险基金收入表</t>
    <phoneticPr fontId="2" type="noConversion"/>
  </si>
  <si>
    <t>社会保险基金支出表</t>
    <phoneticPr fontId="2" type="noConversion"/>
  </si>
  <si>
    <t>第四部分：社保基金决算</t>
    <phoneticPr fontId="2" type="noConversion"/>
  </si>
  <si>
    <t xml:space="preserve">  第三部分:国有资本经营预算</t>
    <phoneticPr fontId="2" type="noConversion"/>
  </si>
  <si>
    <t xml:space="preserve">    第五部分:补充资料</t>
    <phoneticPr fontId="2" type="noConversion"/>
  </si>
  <si>
    <t>政府债务余额情况表</t>
    <phoneticPr fontId="2" type="noConversion"/>
  </si>
  <si>
    <t>三公经费支出决算表</t>
    <phoneticPr fontId="2" type="noConversion"/>
  </si>
  <si>
    <t>决算29表</t>
    <phoneticPr fontId="2" type="noConversion"/>
  </si>
  <si>
    <t>决算30表</t>
    <phoneticPr fontId="2" type="noConversion"/>
  </si>
  <si>
    <t>决算31表</t>
    <phoneticPr fontId="2" type="noConversion"/>
  </si>
  <si>
    <t>决算32表</t>
    <phoneticPr fontId="2" type="noConversion"/>
  </si>
  <si>
    <t>决算33表</t>
    <phoneticPr fontId="2" type="noConversion"/>
  </si>
  <si>
    <t>决算02表</t>
    <phoneticPr fontId="2" type="noConversion"/>
  </si>
  <si>
    <t>决算07表</t>
    <phoneticPr fontId="2" type="noConversion"/>
  </si>
  <si>
    <t xml:space="preserve">                                          决算08表</t>
    <phoneticPr fontId="2" type="noConversion"/>
  </si>
  <si>
    <t>决算10表</t>
    <phoneticPr fontId="2" type="noConversion"/>
  </si>
  <si>
    <t>决算11表</t>
    <phoneticPr fontId="2" type="noConversion"/>
  </si>
  <si>
    <t>决算12表</t>
    <phoneticPr fontId="2" type="noConversion"/>
  </si>
  <si>
    <t xml:space="preserve">                    单位：万元</t>
    <phoneticPr fontId="2" type="noConversion"/>
  </si>
  <si>
    <t>决算14表</t>
    <phoneticPr fontId="2" type="noConversion"/>
  </si>
  <si>
    <r>
      <t xml:space="preserve"> </t>
    </r>
    <r>
      <rPr>
        <sz val="12"/>
        <rFont val="宋体"/>
        <family val="3"/>
        <charset val="134"/>
      </rPr>
      <t xml:space="preserve">                  </t>
    </r>
    <r>
      <rPr>
        <sz val="12"/>
        <rFont val="宋体"/>
        <family val="3"/>
        <charset val="134"/>
      </rPr>
      <t>单位：万元</t>
    </r>
    <phoneticPr fontId="2" type="noConversion"/>
  </si>
  <si>
    <t>一般公共预算支出本级决算经济分类明细表</t>
    <phoneticPr fontId="2" type="noConversion"/>
  </si>
  <si>
    <t>决算08表</t>
    <phoneticPr fontId="2" type="noConversion"/>
  </si>
  <si>
    <t>决算09表</t>
    <phoneticPr fontId="2" type="noConversion"/>
  </si>
  <si>
    <t>决算13表</t>
    <phoneticPr fontId="2" type="noConversion"/>
  </si>
  <si>
    <t xml:space="preserve">                          单位：万元</t>
    <phoneticPr fontId="2" type="noConversion"/>
  </si>
  <si>
    <t>决算34表</t>
    <phoneticPr fontId="2" type="noConversion"/>
  </si>
  <si>
    <t>决算35表</t>
    <phoneticPr fontId="2" type="noConversion"/>
  </si>
  <si>
    <t>国有资本经营本级支出决算表</t>
    <phoneticPr fontId="2" type="noConversion"/>
  </si>
  <si>
    <t>2019年度财政总决算报表</t>
    <phoneticPr fontId="2" type="noConversion"/>
  </si>
  <si>
    <t>2018年度决算数</t>
    <phoneticPr fontId="18" type="noConversion"/>
  </si>
  <si>
    <t>2019年度决算数</t>
    <phoneticPr fontId="18" type="noConversion"/>
  </si>
  <si>
    <t>决算数</t>
    <phoneticPr fontId="2" type="noConversion"/>
  </si>
  <si>
    <t>2019年度安阳市开发区地方政府债务余额情况表</t>
    <phoneticPr fontId="2" type="noConversion"/>
  </si>
  <si>
    <t>2019年社会保险基金收入决算表</t>
    <phoneticPr fontId="2" type="noConversion"/>
  </si>
  <si>
    <t>2019年社会保险基金支出决算表</t>
    <phoneticPr fontId="2" type="noConversion"/>
  </si>
  <si>
    <t>2019年度安阳市开发区社会保险基金预算收支情况表</t>
  </si>
  <si>
    <t xml:space="preserve">   其中:社会保险费收入</t>
  </si>
  <si>
    <t>2019年度安阳新区管理委员会国有资本经营预算转移性收支决算表</t>
    <phoneticPr fontId="2" type="noConversion"/>
  </si>
  <si>
    <t>2019年度开发区国有资本经营支出决算表</t>
    <phoneticPr fontId="2" type="noConversion"/>
  </si>
  <si>
    <t>2019年度开发区国有资本经营收入决算表</t>
    <phoneticPr fontId="2" type="noConversion"/>
  </si>
  <si>
    <t>2019年度安阳开发区管理委员会国有资本经营预算收支决算明细表</t>
    <phoneticPr fontId="2" type="noConversion"/>
  </si>
  <si>
    <t>2019年度安阳市开发区管理委员会国有资本经营收支决算总表</t>
    <phoneticPr fontId="2" type="noConversion"/>
  </si>
  <si>
    <t>2019年度安阳开发区管理委员会地方政府专项债务余额情况表</t>
    <phoneticPr fontId="2" type="noConversion"/>
  </si>
  <si>
    <t>2019年度安阳开发区管理委员会地方政府专项债务限额情况表</t>
    <phoneticPr fontId="2" type="noConversion"/>
  </si>
  <si>
    <t>2019年度安阳市开发区政府性基金转移收支表</t>
    <phoneticPr fontId="2" type="noConversion"/>
  </si>
  <si>
    <t>2019年度安阳市开发区政府性基金预算收入预算变动情况表</t>
    <phoneticPr fontId="2" type="noConversion"/>
  </si>
  <si>
    <t>2019年度安阳市开发区政府性基金预算支出决算功能分类明细表</t>
  </si>
  <si>
    <t>文化旅游体育与传媒支出</t>
  </si>
  <si>
    <t xml:space="preserve">  国家电影事业发展专项资金安排的支出</t>
  </si>
  <si>
    <t xml:space="preserve">    资助影院建设</t>
  </si>
  <si>
    <t xml:space="preserve">    资助少数民族语电影译制</t>
  </si>
  <si>
    <t xml:space="preserve">  国家电影事业发展专项资金对应专项债务收入安排的支出</t>
  </si>
  <si>
    <t xml:space="preserve">    其他国家电影事业发展专项资金对应专项债务收入支出</t>
  </si>
  <si>
    <t xml:space="preserve">  小型水库移民扶助基金安排的支出</t>
  </si>
  <si>
    <t xml:space="preserve">  小型水库移民扶助基金对应专项债务收入安排的支出</t>
  </si>
  <si>
    <t xml:space="preserve">    其他小型水库移民扶助基金对应专项债务收入安排的支出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</si>
  <si>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</si>
  <si>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</si>
  <si>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</si>
  <si>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</si>
  <si>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</si>
  <si>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</si>
  <si>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</si>
  <si>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</si>
  <si>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</si>
  <si>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</si>
  <si>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</si>
  <si>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</si>
  <si>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</si>
  <si>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</si>
  <si>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</si>
  <si>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</si>
  <si>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</si>
  <si>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</si>
  <si>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</si>
  <si>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国家重大水利工程建设基金安排的支出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</si>
  <si>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</si>
  <si>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</si>
  <si>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</si>
  <si>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</si>
  <si>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</si>
  <si>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</si>
  <si>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</si>
  <si>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</si>
  <si>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</si>
  <si>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车辆通行费安排的支出</t>
  </si>
  <si>
    <t xml:space="preserve">  港口建设费安排的支出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</si>
  <si>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</si>
  <si>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</si>
  <si>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</si>
  <si>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</si>
  <si>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</si>
  <si>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</si>
  <si>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</si>
  <si>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</si>
  <si>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</si>
  <si>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</si>
  <si>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其他政府性基金安排的支出  </t>
  </si>
  <si>
    <t xml:space="preserve">    其他地方自行试点项目收益专项债券收入安排的支出  </t>
  </si>
  <si>
    <t xml:space="preserve">    其他政府性基金债务收入安排的支出  </t>
  </si>
  <si>
    <t xml:space="preserve">  彩票公益金安排的支出</t>
  </si>
  <si>
    <t xml:space="preserve">    棚户区改造专项债券付息支出</t>
  </si>
  <si>
    <t xml:space="preserve">    棚户区改造专项债券发行费用支出</t>
  </si>
  <si>
    <t>2019年度安阳市开发区政府性基金收支决算表</t>
    <phoneticPr fontId="2" type="noConversion"/>
  </si>
  <si>
    <t>2019年度安阳市开发区政府性基金预算收入决算明细表</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</si>
  <si>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</si>
  <si>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</si>
  <si>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</si>
  <si>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</si>
  <si>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</si>
  <si>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</si>
  <si>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</si>
  <si>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</si>
  <si>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</si>
  <si>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</si>
  <si>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</si>
  <si>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</si>
  <si>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</si>
  <si>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</si>
  <si>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</si>
  <si>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</si>
  <si>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</si>
  <si>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</si>
  <si>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</si>
  <si>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</si>
  <si>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2019年度安阳市开发区政府性基金预算收支决算总表</t>
  </si>
  <si>
    <r>
      <t>201</t>
    </r>
    <r>
      <rPr>
        <b/>
        <sz val="18"/>
        <rFont val="宋体"/>
        <family val="3"/>
        <charset val="134"/>
      </rPr>
      <t>9</t>
    </r>
    <r>
      <rPr>
        <b/>
        <sz val="18"/>
        <rFont val="宋体"/>
        <family val="3"/>
        <charset val="134"/>
      </rPr>
      <t>年度安阳开发区管理委员会地方政府一般债务余额情况表</t>
    </r>
    <phoneticPr fontId="2" type="noConversion"/>
  </si>
  <si>
    <r>
      <t>201</t>
    </r>
    <r>
      <rPr>
        <b/>
        <sz val="18"/>
        <rFont val="宋体"/>
        <family val="3"/>
        <charset val="134"/>
      </rPr>
      <t>9</t>
    </r>
    <r>
      <rPr>
        <b/>
        <sz val="18"/>
        <rFont val="宋体"/>
        <family val="3"/>
        <charset val="134"/>
      </rPr>
      <t>年度安阳开发区管理委员会地方政府一般债务限额情况表</t>
    </r>
    <phoneticPr fontId="2" type="noConversion"/>
  </si>
  <si>
    <t>社会保障和就业共同财政事权转移支付收入</t>
    <phoneticPr fontId="2" type="noConversion"/>
  </si>
  <si>
    <t>其他一般性转移支付</t>
    <phoneticPr fontId="2" type="noConversion"/>
  </si>
  <si>
    <t>卫生健康共同财政事权分类分档转移支付收入</t>
    <phoneticPr fontId="2" type="noConversion"/>
  </si>
  <si>
    <t>2019年度安阳市开发区一般公共预算税收返还和转移支付决算表</t>
    <phoneticPr fontId="2" type="noConversion"/>
  </si>
  <si>
    <t>2019年度安阳市开发区一般公共预算收支决算总表</t>
  </si>
  <si>
    <t>补充预算周转金</t>
  </si>
  <si>
    <t>动用预算稳定调节基金</t>
  </si>
  <si>
    <t>安排预算稳定调节基金</t>
  </si>
  <si>
    <t>决算10表</t>
    <phoneticPr fontId="2" type="noConversion"/>
  </si>
  <si>
    <t>2019年度安阳市开发区一般公共预算支出决算经济分类明细表</t>
  </si>
  <si>
    <t>决算09表</t>
    <phoneticPr fontId="2" type="noConversion"/>
  </si>
  <si>
    <t>决算07表</t>
    <phoneticPr fontId="2" type="noConversion"/>
  </si>
  <si>
    <t>决算06表</t>
    <phoneticPr fontId="2" type="noConversion"/>
  </si>
  <si>
    <t>2019年度安阳市开发区一般公共预算支出决算功能分类明细表</t>
  </si>
  <si>
    <t xml:space="preserve">  人大事务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</si>
  <si>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</si>
  <si>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</si>
  <si>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</si>
  <si>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</si>
  <si>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</si>
  <si>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</si>
  <si>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其他人大事务支出</t>
  </si>
  <si>
    <t xml:space="preserve">  政协事务</t>
  </si>
  <si>
    <t xml:space="preserve">    政协会议</t>
  </si>
  <si>
    <t xml:space="preserve">    委员视察</t>
  </si>
  <si>
    <t xml:space="preserve">    其他政协事务支出</t>
  </si>
  <si>
    <t xml:space="preserve">    口岸管理</t>
  </si>
  <si>
    <t xml:space="preserve">    海关关务</t>
  </si>
  <si>
    <t xml:space="preserve">    关税征管</t>
  </si>
  <si>
    <t xml:space="preserve">    海关监管</t>
  </si>
  <si>
    <t xml:space="preserve">    检验检疫</t>
  </si>
  <si>
    <t xml:space="preserve">    商标管理</t>
  </si>
  <si>
    <t xml:space="preserve">    原产地地理标志管理</t>
  </si>
  <si>
    <t xml:space="preserve">  港澳台事务</t>
  </si>
  <si>
    <t xml:space="preserve">    其他港澳台事务支出</t>
  </si>
  <si>
    <t xml:space="preserve">    工会事务</t>
  </si>
  <si>
    <t xml:space="preserve">    公务员事务</t>
  </si>
  <si>
    <t xml:space="preserve">    宗教事务</t>
  </si>
  <si>
    <t xml:space="preserve">  网信事务</t>
  </si>
  <si>
    <t xml:space="preserve">    其他网信事务支出</t>
  </si>
  <si>
    <t xml:space="preserve">  市场监督管理事务</t>
  </si>
  <si>
    <t xml:space="preserve">    市场监督管理专项</t>
  </si>
  <si>
    <t xml:space="preserve">    市场监管执法</t>
  </si>
  <si>
    <t xml:space="preserve">    价格监督检查</t>
  </si>
  <si>
    <t xml:space="preserve">    市场监督管理技术支持</t>
  </si>
  <si>
    <t xml:space="preserve">    其他市场监督管理事务</t>
  </si>
  <si>
    <t xml:space="preserve">  国际发展合作</t>
  </si>
  <si>
    <t xml:space="preserve">    其他国际发展合作支出</t>
  </si>
  <si>
    <t xml:space="preserve">  武装警察部队(款)</t>
  </si>
  <si>
    <t xml:space="preserve">    武装警察部队(项)</t>
  </si>
  <si>
    <t xml:space="preserve">    其他武装警察部队支出</t>
  </si>
  <si>
    <t xml:space="preserve">    执法办案</t>
  </si>
  <si>
    <t xml:space="preserve">    特别业务</t>
  </si>
  <si>
    <t xml:space="preserve">    检察监督</t>
  </si>
  <si>
    <t xml:space="preserve">    国家统一法律职业资格考试</t>
  </si>
  <si>
    <t xml:space="preserve">    缉私业务</t>
  </si>
  <si>
    <t xml:space="preserve">  文化和旅游</t>
  </si>
  <si>
    <t xml:space="preserve">    文化和旅游交流与合作</t>
  </si>
  <si>
    <t xml:space="preserve">    文化和旅游市场管理</t>
  </si>
  <si>
    <t xml:space="preserve">    其他文化和旅游支出</t>
  </si>
  <si>
    <t xml:space="preserve">  新闻出版电影</t>
  </si>
  <si>
    <t xml:space="preserve">    其他新闻出版电影支出</t>
  </si>
  <si>
    <t xml:space="preserve">  广播电视</t>
  </si>
  <si>
    <t xml:space="preserve">    其他广播电视支出</t>
  </si>
  <si>
    <t xml:space="preserve">    交强险增值税补助基金支出</t>
  </si>
  <si>
    <t xml:space="preserve">  退役军人管理事务</t>
  </si>
  <si>
    <t xml:space="preserve">    其他退役军人事务管理支出</t>
  </si>
  <si>
    <t>卫生健康支出</t>
  </si>
  <si>
    <t xml:space="preserve">  卫生健康管理事务</t>
  </si>
  <si>
    <t xml:space="preserve">    其他卫生健康管理事务支出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</si>
  <si>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</si>
  <si>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</si>
  <si>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</si>
  <si>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</si>
  <si>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</si>
  <si>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</si>
  <si>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</si>
  <si>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</si>
  <si>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</si>
  <si>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生态环境国际合作及履约</t>
  </si>
  <si>
    <t xml:space="preserve">    生态环境保护行政许可</t>
  </si>
  <si>
    <t xml:space="preserve">    生态环境监测与信息</t>
  </si>
  <si>
    <t xml:space="preserve">    生态环境执法监察</t>
  </si>
  <si>
    <t xml:space="preserve">  林业和草原</t>
  </si>
  <si>
    <t xml:space="preserve">    事业机构</t>
  </si>
  <si>
    <t xml:space="preserve">    技术推广与转化</t>
  </si>
  <si>
    <t xml:space="preserve">    自然保护区等管理</t>
  </si>
  <si>
    <t xml:space="preserve">    执法与监督</t>
  </si>
  <si>
    <t xml:space="preserve">    对外合作与交流</t>
  </si>
  <si>
    <t xml:space="preserve">    产业化管理</t>
  </si>
  <si>
    <t xml:space="preserve">    贷款贴息</t>
  </si>
  <si>
    <t xml:space="preserve">    防灾减灾</t>
  </si>
  <si>
    <t xml:space="preserve">    国家公园</t>
  </si>
  <si>
    <t xml:space="preserve">    草原管理</t>
  </si>
  <si>
    <t xml:space="preserve">    行业业务管理</t>
  </si>
  <si>
    <t xml:space="preserve">    其他林业和草原支出</t>
  </si>
  <si>
    <t xml:space="preserve">    利息费用补贴支出</t>
  </si>
  <si>
    <t>自然资源海洋气象等支出</t>
  </si>
  <si>
    <t xml:space="preserve">  自然资源事务</t>
  </si>
  <si>
    <t xml:space="preserve">    自然资源规划及管理</t>
  </si>
  <si>
    <t xml:space="preserve">    自然资源社会公益服务</t>
  </si>
  <si>
    <t xml:space="preserve">    自然资源行业业务管理</t>
  </si>
  <si>
    <t xml:space="preserve">    自然资源调查</t>
  </si>
  <si>
    <t xml:space="preserve">    其他自然资源事务支出</t>
  </si>
  <si>
    <t xml:space="preserve">  其他自然资源海洋气象等支出(款)</t>
  </si>
  <si>
    <t xml:space="preserve">    其他自然资源海洋气象等支出(项)</t>
  </si>
  <si>
    <t xml:space="preserve">    石油储备</t>
  </si>
  <si>
    <t xml:space="preserve">    其他能源储备支出</t>
  </si>
  <si>
    <t>灾害防治及应急管理支出</t>
  </si>
  <si>
    <t xml:space="preserve">  应急管理事务</t>
  </si>
  <si>
    <t xml:space="preserve">    灾害风险防治</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</si>
  <si>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</si>
  <si>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</si>
  <si>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</si>
  <si>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</si>
  <si>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</si>
  <si>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</si>
  <si>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</si>
  <si>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</si>
  <si>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</si>
  <si>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</si>
  <si>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</si>
  <si>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</si>
  <si>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</si>
  <si>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</si>
  <si>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</si>
  <si>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自然灾害防治</t>
  </si>
  <si>
    <t xml:space="preserve">    森林草原防灾减灾</t>
  </si>
  <si>
    <t xml:space="preserve">    其他自然灾害防治支出</t>
  </si>
  <si>
    <t xml:space="preserve">  自然灾害救灾及恢复重建支出</t>
  </si>
  <si>
    <t xml:space="preserve">    自然灾害救灾补助</t>
  </si>
  <si>
    <t xml:space="preserve">  其他灾害防治及应急管理支出</t>
  </si>
  <si>
    <t>决算04表</t>
    <phoneticPr fontId="2" type="noConversion"/>
  </si>
  <si>
    <t>2019年度安阳市开发区一般公共预算收入决算明细表</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</si>
  <si>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</si>
  <si>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</si>
  <si>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</si>
  <si>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</si>
  <si>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</si>
  <si>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</si>
  <si>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</si>
  <si>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</si>
  <si>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改征增值税留抵退税</t>
  </si>
  <si>
    <t xml:space="preserve">      改征增值税留抵退税省级调库</t>
  </si>
  <si>
    <t xml:space="preserve">      改征增值税留抵退税省级以下调库</t>
  </si>
  <si>
    <t xml:space="preserve">      其他改征增值税国内退税</t>
  </si>
  <si>
    <t xml:space="preserve">    个人所得税汇算清缴退税</t>
  </si>
  <si>
    <t xml:space="preserve">    个人所得税代扣代缴手续费退库</t>
  </si>
  <si>
    <t xml:space="preserve">    个人所得税税款滞纳金、罚款、加收利息收入</t>
  </si>
  <si>
    <t xml:space="preserve">      法律职业资格考试考务费</t>
  </si>
  <si>
    <t xml:space="preserve">      缴入国库的税务行政事业性收费</t>
  </si>
  <si>
    <t xml:space="preserve">    市场监管行政事业性收费收入</t>
  </si>
  <si>
    <t xml:space="preserve">      其他缴入国库的市场监管行政事业性收费</t>
  </si>
  <si>
    <t xml:space="preserve">      缴入国库的安全生产行政事业性收费</t>
  </si>
  <si>
    <t xml:space="preserve">      缴入国库的科技行政事业性收费</t>
  </si>
  <si>
    <t xml:space="preserve">    自然资源行政事业性收费收入</t>
  </si>
  <si>
    <t xml:space="preserve">      其他缴入国库的自然资源行政事业性收费</t>
  </si>
  <si>
    <t xml:space="preserve">    生态环境行政事业性收费收入</t>
  </si>
  <si>
    <t xml:space="preserve">      其他缴入国库的生态环境行政事业性收费</t>
  </si>
  <si>
    <t xml:space="preserve">    卫生健康行政事业性收费收入</t>
  </si>
  <si>
    <t xml:space="preserve">      其他缴入国库的卫生健康行政事业性收费</t>
  </si>
  <si>
    <t xml:space="preserve">    药品监管行政事业性收费收入</t>
  </si>
  <si>
    <t xml:space="preserve">      其他缴入国库的药品监管行政事业性收费</t>
  </si>
  <si>
    <t xml:space="preserve">      缴入国库的编办行政事业性收费</t>
  </si>
  <si>
    <t xml:space="preserve">      缴入国库的党校行政事业性收费</t>
  </si>
  <si>
    <t xml:space="preserve">      药品监督罚没收入</t>
  </si>
  <si>
    <t xml:space="preserve">      市场监管罚没收入</t>
  </si>
  <si>
    <t xml:space="preserve">      矿业权出让收益</t>
  </si>
  <si>
    <t xml:space="preserve">      矿业权占用费收入</t>
  </si>
  <si>
    <t>决算03表</t>
    <phoneticPr fontId="2" type="noConversion"/>
  </si>
  <si>
    <t>七、文化旅游体育与传媒支出</t>
  </si>
  <si>
    <t>九、卫生健康支出</t>
  </si>
  <si>
    <t>十八、自然资源海洋气象等支出</t>
  </si>
  <si>
    <t>二十一、灾害防治及应急管理支出</t>
  </si>
  <si>
    <t>二十二、预备费</t>
  </si>
  <si>
    <t>二十三、其他支出</t>
  </si>
  <si>
    <t>二十四、债务付息支出</t>
  </si>
  <si>
    <t>二十五、债务发行费用支出</t>
  </si>
  <si>
    <t>2019年度安阳市开发区一般公共预算本级基本支出决算经济分类明细表</t>
    <phoneticPr fontId="2" type="noConversion"/>
  </si>
  <si>
    <t>2019年安阳市开发区一般公共预算基本支出经济分类决算表</t>
    <phoneticPr fontId="2" type="noConversion"/>
  </si>
  <si>
    <t>决算16表</t>
    <phoneticPr fontId="2" type="noConversion"/>
  </si>
  <si>
    <t>决算17表</t>
    <phoneticPr fontId="2" type="noConversion"/>
  </si>
  <si>
    <t>决算22表</t>
    <phoneticPr fontId="2" type="noConversion"/>
  </si>
  <si>
    <t>决算26表</t>
    <phoneticPr fontId="2" type="noConversion"/>
  </si>
  <si>
    <t>决算36表</t>
    <phoneticPr fontId="2" type="noConversion"/>
  </si>
  <si>
    <t>决算37表</t>
    <phoneticPr fontId="2" type="noConversion"/>
  </si>
  <si>
    <t>决算38表</t>
    <phoneticPr fontId="2" type="noConversion"/>
  </si>
  <si>
    <t>一般公共预算税收返还分地区表</t>
    <phoneticPr fontId="2" type="noConversion"/>
  </si>
  <si>
    <t>一般公共预算决算一般性转移支付分地区表</t>
    <phoneticPr fontId="2" type="noConversion"/>
  </si>
  <si>
    <t>一般公共预算决算专项转移支付分地区表</t>
    <phoneticPr fontId="2" type="noConversion"/>
  </si>
  <si>
    <t xml:space="preserve">                         决算15</t>
    <phoneticPr fontId="2" type="noConversion"/>
  </si>
  <si>
    <t xml:space="preserve">                         决算16</t>
    <phoneticPr fontId="2" type="noConversion"/>
  </si>
  <si>
    <t xml:space="preserve">                          决算17表</t>
    <phoneticPr fontId="2" type="noConversion"/>
  </si>
  <si>
    <t>决算公开18表</t>
    <phoneticPr fontId="2" type="noConversion"/>
  </si>
  <si>
    <t xml:space="preserve">                            决算26表</t>
    <phoneticPr fontId="2" type="noConversion"/>
  </si>
  <si>
    <t xml:space="preserve"> 决算公开27表</t>
    <phoneticPr fontId="2" type="noConversion"/>
  </si>
  <si>
    <t>决算38表</t>
    <phoneticPr fontId="2" type="noConversion"/>
  </si>
  <si>
    <t>2019年度安阳市开发区一般公共预算税收返还分地区表</t>
    <phoneticPr fontId="2" type="noConversion"/>
  </si>
  <si>
    <t>2019年度安阳市开发区一般公共决算一般性转移支付分地区表</t>
    <phoneticPr fontId="2" type="noConversion"/>
  </si>
  <si>
    <t>一般公共决算专项转移支付分地区表</t>
    <phoneticPr fontId="2" type="noConversion"/>
  </si>
</sst>
</file>

<file path=xl/styles.xml><?xml version="1.0" encoding="utf-8"?>
<styleSheet xmlns="http://schemas.openxmlformats.org/spreadsheetml/2006/main">
  <numFmts count="2">
    <numFmt numFmtId="176" formatCode="0_ "/>
    <numFmt numFmtId="177" formatCode="#,##0_ "/>
  </numFmts>
  <fonts count="26">
    <font>
      <sz val="11"/>
      <color theme="1"/>
      <name val="宋体"/>
      <family val="2"/>
      <charset val="134"/>
      <scheme val="minor"/>
    </font>
    <font>
      <sz val="12"/>
      <name val="宋体"/>
      <family val="3"/>
      <charset val="134"/>
    </font>
    <font>
      <sz val="9"/>
      <name val="宋体"/>
      <family val="2"/>
      <charset val="134"/>
      <scheme val="minor"/>
    </font>
    <font>
      <b/>
      <sz val="28"/>
      <name val="宋体"/>
      <family val="3"/>
      <charset val="134"/>
    </font>
    <font>
      <b/>
      <sz val="20"/>
      <name val="宋体"/>
      <family val="3"/>
      <charset val="134"/>
    </font>
    <font>
      <sz val="10"/>
      <name val="宋体"/>
      <family val="3"/>
      <charset val="134"/>
    </font>
    <font>
      <b/>
      <sz val="18"/>
      <name val="宋体"/>
      <family val="3"/>
      <charset val="134"/>
    </font>
    <font>
      <b/>
      <sz val="10"/>
      <name val="宋体"/>
      <family val="3"/>
      <charset val="134"/>
    </font>
    <font>
      <sz val="18"/>
      <color theme="1"/>
      <name val="宋体"/>
      <family val="2"/>
      <charset val="134"/>
      <scheme val="minor"/>
    </font>
    <font>
      <sz val="10"/>
      <name val="宋体"/>
      <family val="3"/>
      <charset val="134"/>
    </font>
    <font>
      <sz val="12"/>
      <color theme="1"/>
      <name val="宋体"/>
      <family val="2"/>
      <charset val="134"/>
      <scheme val="minor"/>
    </font>
    <font>
      <sz val="12"/>
      <color theme="1"/>
      <name val="宋体"/>
      <family val="3"/>
      <charset val="134"/>
      <scheme val="minor"/>
    </font>
    <font>
      <sz val="12"/>
      <name val="宋体"/>
      <family val="3"/>
      <charset val="134"/>
    </font>
    <font>
      <b/>
      <sz val="18"/>
      <name val="宋体"/>
      <family val="3"/>
      <charset val="134"/>
    </font>
    <font>
      <sz val="11"/>
      <color theme="1"/>
      <name val="宋体"/>
      <family val="2"/>
      <charset val="134"/>
      <scheme val="minor"/>
    </font>
    <font>
      <b/>
      <sz val="12"/>
      <color indexed="8"/>
      <name val="宋体"/>
      <family val="3"/>
      <charset val="134"/>
    </font>
    <font>
      <b/>
      <sz val="12"/>
      <name val="宋体"/>
      <family val="3"/>
      <charset val="134"/>
    </font>
    <font>
      <sz val="12"/>
      <color indexed="8"/>
      <name val="宋体"/>
      <family val="3"/>
      <charset val="134"/>
    </font>
    <font>
      <sz val="9"/>
      <name val="宋体"/>
      <family val="3"/>
      <charset val="134"/>
    </font>
    <font>
      <sz val="22"/>
      <color indexed="8"/>
      <name val="宋体"/>
      <family val="3"/>
      <charset val="134"/>
    </font>
    <font>
      <sz val="10"/>
      <color indexed="8"/>
      <name val="宋体"/>
      <family val="3"/>
      <charset val="134"/>
    </font>
    <font>
      <sz val="11"/>
      <color indexed="8"/>
      <name val="宋体"/>
      <family val="3"/>
      <charset val="134"/>
    </font>
    <font>
      <b/>
      <sz val="18"/>
      <name val="宋体"/>
      <charset val="134"/>
    </font>
    <font>
      <sz val="10"/>
      <name val="宋体"/>
      <charset val="134"/>
    </font>
    <font>
      <sz val="12"/>
      <name val="宋体"/>
      <charset val="134"/>
    </font>
    <font>
      <b/>
      <sz val="10"/>
      <name val="宋体"/>
      <charset val="134"/>
    </font>
  </fonts>
  <fills count="12">
    <fill>
      <patternFill patternType="none"/>
    </fill>
    <fill>
      <patternFill patternType="gray125"/>
    </fill>
    <fill>
      <patternFill patternType="solid">
        <fgColor indexed="22"/>
      </patternFill>
    </fill>
    <fill>
      <patternFill patternType="solid">
        <fgColor indexed="9"/>
      </patternFill>
    </fill>
    <fill>
      <patternFill patternType="solid">
        <fgColor indexed="43"/>
      </patternFill>
    </fill>
    <fill>
      <patternFill patternType="solid">
        <fgColor indexed="4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indexed="22"/>
        <bgColor indexed="9"/>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top/>
      <bottom style="thin">
        <color auto="1"/>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style="medium">
        <color indexed="8"/>
      </left>
      <right/>
      <top/>
      <bottom/>
      <diagonal/>
    </border>
    <border>
      <left/>
      <right style="thin">
        <color indexed="64"/>
      </right>
      <top/>
      <bottom style="thin">
        <color indexed="64"/>
      </bottom>
      <diagonal/>
    </border>
  </borders>
  <cellStyleXfs count="4">
    <xf numFmtId="0" fontId="0" fillId="0" borderId="0">
      <alignment vertical="center"/>
    </xf>
    <xf numFmtId="9" fontId="14" fillId="0" borderId="0" applyFont="0" applyFill="0" applyBorder="0" applyAlignment="0" applyProtection="0">
      <alignment vertical="center"/>
    </xf>
    <xf numFmtId="0" fontId="1" fillId="0" borderId="0">
      <alignment vertical="center"/>
    </xf>
    <xf numFmtId="0" fontId="1" fillId="0" borderId="0">
      <alignment vertical="center"/>
    </xf>
  </cellStyleXfs>
  <cellXfs count="174">
    <xf numFmtId="0" fontId="0" fillId="0" borderId="0" xfId="0">
      <alignment vertical="center"/>
    </xf>
    <xf numFmtId="0" fontId="1" fillId="0" borderId="0" xfId="0" applyFont="1" applyAlignment="1"/>
    <xf numFmtId="0" fontId="0" fillId="0" borderId="0" xfId="0" applyAlignment="1"/>
    <xf numFmtId="0" fontId="4" fillId="0" borderId="0" xfId="0" applyFont="1" applyAlignment="1">
      <alignment vertical="center"/>
    </xf>
    <xf numFmtId="0" fontId="1" fillId="0" borderId="0" xfId="0" applyFont="1" applyAlignment="1">
      <alignment vertical="center"/>
    </xf>
    <xf numFmtId="0" fontId="5" fillId="2"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xf>
    <xf numFmtId="0" fontId="5" fillId="3" borderId="2"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left" vertical="center"/>
    </xf>
    <xf numFmtId="0" fontId="5" fillId="2" borderId="3"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0" fontId="1" fillId="0" borderId="0" xfId="0" applyFont="1" applyFill="1" applyAlignment="1">
      <alignment vertical="center"/>
    </xf>
    <xf numFmtId="0" fontId="1" fillId="0" borderId="5" xfId="0" applyNumberFormat="1" applyFont="1" applyFill="1" applyBorder="1" applyAlignment="1" applyProtection="1"/>
    <xf numFmtId="0" fontId="1" fillId="0" borderId="1" xfId="0" applyNumberFormat="1" applyFont="1" applyFill="1" applyBorder="1" applyAlignment="1" applyProtection="1"/>
    <xf numFmtId="3" fontId="5" fillId="4" borderId="1" xfId="0" applyNumberFormat="1" applyFont="1" applyFill="1" applyBorder="1" applyAlignment="1" applyProtection="1">
      <alignment horizontal="right" vertical="center"/>
    </xf>
    <xf numFmtId="3" fontId="5" fillId="2" borderId="1" xfId="0" applyNumberFormat="1" applyFont="1" applyFill="1" applyBorder="1" applyAlignment="1" applyProtection="1">
      <alignment horizontal="right" vertical="center"/>
    </xf>
    <xf numFmtId="0" fontId="5" fillId="2" borderId="6" xfId="0" applyNumberFormat="1" applyFont="1" applyFill="1" applyBorder="1" applyAlignment="1" applyProtection="1">
      <alignment horizontal="left" vertical="center"/>
    </xf>
    <xf numFmtId="3" fontId="5" fillId="4" borderId="6" xfId="0" applyNumberFormat="1" applyFont="1" applyFill="1" applyBorder="1" applyAlignment="1" applyProtection="1">
      <alignment horizontal="right" vertical="center"/>
    </xf>
    <xf numFmtId="0" fontId="5" fillId="2" borderId="1" xfId="0" applyNumberFormat="1" applyFont="1" applyFill="1" applyBorder="1" applyAlignment="1" applyProtection="1">
      <alignment vertical="center"/>
    </xf>
    <xf numFmtId="0" fontId="5" fillId="0" borderId="0" xfId="0" applyFont="1" applyAlignment="1">
      <alignment vertical="center"/>
    </xf>
    <xf numFmtId="0" fontId="5" fillId="0" borderId="0" xfId="0" applyFont="1" applyAlignment="1">
      <alignment horizontal="right" vertical="center"/>
    </xf>
    <xf numFmtId="0" fontId="8" fillId="0" borderId="0" xfId="0" applyFont="1">
      <alignment vertical="center"/>
    </xf>
    <xf numFmtId="3" fontId="9" fillId="4" borderId="1" xfId="0" applyNumberFormat="1" applyFont="1" applyFill="1" applyBorder="1" applyAlignment="1" applyProtection="1">
      <alignment horizontal="right" vertical="center"/>
    </xf>
    <xf numFmtId="0" fontId="10" fillId="0" borderId="0" xfId="0" applyFont="1">
      <alignment vertical="center"/>
    </xf>
    <xf numFmtId="0" fontId="11" fillId="0" borderId="1" xfId="0" applyFont="1" applyBorder="1">
      <alignment vertical="center"/>
    </xf>
    <xf numFmtId="0" fontId="12" fillId="2" borderId="1" xfId="0" applyNumberFormat="1" applyFont="1" applyFill="1" applyBorder="1" applyAlignment="1" applyProtection="1">
      <alignment horizontal="left" vertical="center"/>
    </xf>
    <xf numFmtId="3" fontId="12" fillId="4" borderId="1"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0" fontId="9" fillId="6" borderId="1" xfId="0" applyNumberFormat="1" applyFont="1" applyFill="1" applyBorder="1" applyAlignment="1" applyProtection="1">
      <alignment horizontal="left" vertical="center"/>
    </xf>
    <xf numFmtId="3" fontId="9" fillId="7" borderId="1" xfId="0" applyNumberFormat="1" applyFont="1" applyFill="1" applyBorder="1" applyAlignment="1" applyProtection="1">
      <alignment horizontal="right" vertical="center"/>
    </xf>
    <xf numFmtId="3" fontId="9" fillId="6" borderId="1" xfId="0" applyNumberFormat="1" applyFont="1" applyFill="1" applyBorder="1" applyAlignment="1" applyProtection="1">
      <alignment horizontal="right" vertical="center"/>
    </xf>
    <xf numFmtId="0" fontId="9" fillId="6" borderId="1"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left" vertical="center"/>
    </xf>
    <xf numFmtId="0" fontId="1" fillId="2" borderId="0" xfId="0" applyFont="1" applyFill="1" applyAlignment="1"/>
    <xf numFmtId="0" fontId="6"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5" fillId="6" borderId="1" xfId="0" applyNumberFormat="1" applyFont="1" applyFill="1" applyBorder="1" applyAlignment="1" applyProtection="1">
      <alignment horizontal="left" vertical="center"/>
    </xf>
    <xf numFmtId="3" fontId="5" fillId="7" borderId="1" xfId="0" applyNumberFormat="1" applyFont="1" applyFill="1" applyBorder="1" applyAlignment="1" applyProtection="1">
      <alignment horizontal="right" vertical="center"/>
    </xf>
    <xf numFmtId="3" fontId="5" fillId="6" borderId="1" xfId="0" applyNumberFormat="1" applyFont="1" applyFill="1" applyBorder="1" applyAlignment="1" applyProtection="1">
      <alignment horizontal="right" vertical="center"/>
    </xf>
    <xf numFmtId="0" fontId="0" fillId="0" borderId="1" xfId="0" applyBorder="1">
      <alignment vertical="center"/>
    </xf>
    <xf numFmtId="0" fontId="5" fillId="6" borderId="1" xfId="0" applyNumberFormat="1" applyFont="1" applyFill="1" applyBorder="1" applyAlignment="1" applyProtection="1">
      <alignment horizontal="center" vertical="center"/>
    </xf>
    <xf numFmtId="0" fontId="1" fillId="0" borderId="0" xfId="0" applyFont="1" applyFill="1" applyBorder="1" applyAlignment="1"/>
    <xf numFmtId="0" fontId="5" fillId="0" borderId="0"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right" vertical="center"/>
    </xf>
    <xf numFmtId="0" fontId="5" fillId="6" borderId="1"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vertical="center"/>
    </xf>
    <xf numFmtId="3" fontId="5" fillId="0" borderId="1"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left" vertical="center"/>
    </xf>
    <xf numFmtId="0" fontId="7"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horizontal="left" vertical="center"/>
    </xf>
    <xf numFmtId="3" fontId="7" fillId="0" borderId="1" xfId="0" applyNumberFormat="1" applyFont="1" applyFill="1" applyBorder="1" applyAlignment="1" applyProtection="1">
      <alignment horizontal="center" vertical="center"/>
    </xf>
    <xf numFmtId="3" fontId="7" fillId="0" borderId="1"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left" vertical="center"/>
    </xf>
    <xf numFmtId="3" fontId="7" fillId="0" borderId="1" xfId="0" applyNumberFormat="1" applyFont="1" applyFill="1" applyBorder="1" applyAlignment="1" applyProtection="1">
      <alignment vertical="center"/>
    </xf>
    <xf numFmtId="3" fontId="5" fillId="0" borderId="1" xfId="0" applyNumberFormat="1" applyFont="1" applyFill="1" applyBorder="1" applyAlignment="1" applyProtection="1">
      <alignment vertical="center"/>
    </xf>
    <xf numFmtId="0" fontId="7" fillId="6" borderId="1" xfId="0" applyNumberFormat="1" applyFont="1" applyFill="1" applyBorder="1" applyAlignment="1" applyProtection="1">
      <alignment horizontal="center" vertical="center"/>
    </xf>
    <xf numFmtId="0" fontId="5" fillId="6" borderId="1" xfId="0" applyNumberFormat="1" applyFont="1" applyFill="1" applyBorder="1" applyAlignment="1" applyProtection="1">
      <alignment vertical="center"/>
    </xf>
    <xf numFmtId="3" fontId="5" fillId="8" borderId="1" xfId="0" applyNumberFormat="1" applyFont="1" applyFill="1" applyBorder="1" applyAlignment="1" applyProtection="1">
      <alignment horizontal="right" vertical="center"/>
    </xf>
    <xf numFmtId="3" fontId="5" fillId="9" borderId="1" xfId="0" applyNumberFormat="1" applyFont="1" applyFill="1" applyBorder="1" applyAlignment="1" applyProtection="1">
      <alignment horizontal="right" vertical="center"/>
    </xf>
    <xf numFmtId="3" fontId="5" fillId="10" borderId="1" xfId="0" applyNumberFormat="1" applyFont="1" applyFill="1" applyBorder="1" applyAlignment="1" applyProtection="1">
      <alignment horizontal="right" vertical="center"/>
    </xf>
    <xf numFmtId="0" fontId="1" fillId="0" borderId="0" xfId="2" applyFont="1" applyFill="1" applyAlignment="1">
      <alignment horizontal="center" vertical="center"/>
    </xf>
    <xf numFmtId="177" fontId="1" fillId="0" borderId="0" xfId="2" applyNumberFormat="1" applyFont="1" applyFill="1" applyAlignment="1">
      <alignment horizontal="right" vertical="center"/>
    </xf>
    <xf numFmtId="176" fontId="15" fillId="0" borderId="1" xfId="2" applyNumberFormat="1" applyFont="1" applyFill="1" applyBorder="1" applyAlignment="1">
      <alignment horizontal="center" vertical="center" wrapText="1"/>
    </xf>
    <xf numFmtId="177" fontId="16" fillId="0" borderId="1" xfId="2" applyNumberFormat="1" applyFont="1" applyFill="1" applyBorder="1" applyAlignment="1">
      <alignment horizontal="center" vertical="center"/>
    </xf>
    <xf numFmtId="176" fontId="15" fillId="0" borderId="1" xfId="2" applyNumberFormat="1" applyFont="1" applyFill="1" applyBorder="1" applyAlignment="1">
      <alignment horizontal="left" vertical="center" wrapText="1"/>
    </xf>
    <xf numFmtId="177" fontId="15" fillId="0" borderId="1" xfId="2" applyNumberFormat="1" applyFont="1" applyFill="1" applyBorder="1" applyAlignment="1">
      <alignment horizontal="right" vertical="center" wrapText="1"/>
    </xf>
    <xf numFmtId="176" fontId="17" fillId="0" borderId="1" xfId="2" applyNumberFormat="1" applyFont="1" applyFill="1" applyBorder="1" applyAlignment="1">
      <alignment horizontal="left" vertical="center" wrapText="1" indent="1"/>
    </xf>
    <xf numFmtId="177" fontId="17" fillId="0" borderId="1" xfId="2" applyNumberFormat="1" applyFont="1" applyFill="1" applyBorder="1" applyAlignment="1">
      <alignment horizontal="right" vertical="center" wrapText="1"/>
    </xf>
    <xf numFmtId="0" fontId="1" fillId="0" borderId="1" xfId="2" applyFont="1" applyFill="1" applyBorder="1" applyAlignment="1">
      <alignment horizontal="left" vertical="center" indent="1"/>
    </xf>
    <xf numFmtId="177" fontId="17" fillId="0" borderId="1" xfId="2" applyNumberFormat="1" applyFont="1" applyFill="1" applyBorder="1" applyAlignment="1">
      <alignment horizontal="center" vertical="center" wrapText="1"/>
    </xf>
    <xf numFmtId="0" fontId="15" fillId="0" borderId="1" xfId="2" applyNumberFormat="1" applyFont="1" applyFill="1" applyBorder="1" applyAlignment="1" applyProtection="1">
      <alignment horizontal="left" vertical="center"/>
    </xf>
    <xf numFmtId="177" fontId="15" fillId="0" borderId="1" xfId="2" applyNumberFormat="1" applyFont="1" applyFill="1" applyBorder="1" applyAlignment="1">
      <alignment horizontal="center" vertical="center" wrapText="1"/>
    </xf>
    <xf numFmtId="0" fontId="17" fillId="0" borderId="1" xfId="2" applyNumberFormat="1" applyFont="1" applyFill="1" applyBorder="1" applyAlignment="1" applyProtection="1">
      <alignment horizontal="left" vertical="center" indent="1"/>
    </xf>
    <xf numFmtId="0" fontId="17" fillId="0" borderId="1" xfId="2" applyNumberFormat="1" applyFont="1" applyFill="1" applyBorder="1" applyAlignment="1" applyProtection="1">
      <alignment horizontal="left" vertical="center" wrapText="1" indent="1"/>
    </xf>
    <xf numFmtId="177" fontId="1" fillId="0" borderId="1" xfId="2" applyNumberFormat="1" applyFont="1" applyFill="1" applyBorder="1" applyAlignment="1">
      <alignment horizontal="center" vertical="center"/>
    </xf>
    <xf numFmtId="0" fontId="15" fillId="0" borderId="1" xfId="2" applyFont="1" applyFill="1" applyBorder="1" applyAlignment="1">
      <alignment horizontal="left" vertical="center"/>
    </xf>
    <xf numFmtId="0" fontId="17" fillId="0" borderId="1" xfId="2" applyNumberFormat="1" applyFont="1" applyFill="1" applyBorder="1" applyAlignment="1" applyProtection="1">
      <alignment vertical="center"/>
    </xf>
    <xf numFmtId="0" fontId="1" fillId="0" borderId="1" xfId="2" applyFont="1" applyFill="1" applyBorder="1">
      <alignment vertical="center"/>
    </xf>
    <xf numFmtId="0" fontId="15" fillId="0" borderId="1" xfId="2" applyFont="1" applyFill="1" applyBorder="1">
      <alignment vertical="center"/>
    </xf>
    <xf numFmtId="0" fontId="17" fillId="0" borderId="1" xfId="2"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left" vertical="center"/>
    </xf>
    <xf numFmtId="0" fontId="6" fillId="0" borderId="0" xfId="2" applyFont="1" applyFill="1" applyAlignment="1">
      <alignment horizontal="center" vertical="center"/>
    </xf>
    <xf numFmtId="176" fontId="1" fillId="0" borderId="0" xfId="3" applyNumberFormat="1" applyFill="1" applyBorder="1" applyAlignment="1">
      <alignment horizontal="center" vertical="center"/>
    </xf>
    <xf numFmtId="177" fontId="1" fillId="0" borderId="0" xfId="3" applyNumberFormat="1" applyFont="1" applyFill="1" applyBorder="1" applyAlignment="1">
      <alignment horizontal="right" vertical="center"/>
    </xf>
    <xf numFmtId="0" fontId="1" fillId="0" borderId="1" xfId="2" applyFont="1" applyFill="1" applyBorder="1" applyAlignment="1">
      <alignment horizontal="left" vertical="center"/>
    </xf>
    <xf numFmtId="0" fontId="1" fillId="2" borderId="1" xfId="0" applyNumberFormat="1" applyFont="1" applyFill="1" applyBorder="1" applyAlignment="1" applyProtection="1">
      <alignment horizontal="center" vertical="center"/>
    </xf>
    <xf numFmtId="3" fontId="1" fillId="2" borderId="1" xfId="0" applyNumberFormat="1" applyFont="1" applyFill="1" applyBorder="1" applyAlignment="1" applyProtection="1">
      <alignment horizontal="right" vertical="center"/>
    </xf>
    <xf numFmtId="3" fontId="1" fillId="4" borderId="1" xfId="0" applyNumberFormat="1" applyFont="1" applyFill="1" applyBorder="1" applyAlignment="1" applyProtection="1">
      <alignment horizontal="right" vertical="center"/>
    </xf>
    <xf numFmtId="0" fontId="20" fillId="0" borderId="0" xfId="0" applyFont="1" applyAlignment="1"/>
    <xf numFmtId="0" fontId="21" fillId="11" borderId="14" xfId="0"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1" fillId="11" borderId="17" xfId="0" applyFont="1" applyFill="1" applyBorder="1" applyAlignment="1">
      <alignment horizontal="center" vertical="center" wrapText="1"/>
    </xf>
    <xf numFmtId="0" fontId="21" fillId="0" borderId="13" xfId="0" applyFont="1" applyBorder="1" applyAlignment="1">
      <alignment horizontal="right" vertical="center"/>
    </xf>
    <xf numFmtId="0" fontId="21" fillId="0" borderId="14" xfId="0" applyFont="1" applyBorder="1" applyAlignment="1">
      <alignment horizontal="right" vertical="center"/>
    </xf>
    <xf numFmtId="0" fontId="21" fillId="0" borderId="18" xfId="0" applyFont="1" applyBorder="1" applyAlignment="1">
      <alignment horizontal="right" vertical="center"/>
    </xf>
    <xf numFmtId="0" fontId="21" fillId="0" borderId="1" xfId="0" applyFont="1" applyBorder="1" applyAlignment="1">
      <alignment horizontal="right" vertical="center"/>
    </xf>
    <xf numFmtId="10" fontId="21" fillId="0" borderId="1" xfId="1" applyNumberFormat="1" applyFont="1" applyBorder="1" applyAlignment="1">
      <alignment horizontal="center" vertical="center"/>
    </xf>
    <xf numFmtId="0" fontId="20" fillId="0" borderId="0" xfId="0" applyFont="1" applyAlignment="1">
      <alignment horizontal="center"/>
    </xf>
    <xf numFmtId="0" fontId="5" fillId="2" borderId="1"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6" fillId="0" borderId="0" xfId="2" applyFont="1" applyFill="1" applyAlignment="1">
      <alignment horizontal="center" vertical="center"/>
    </xf>
    <xf numFmtId="176" fontId="1" fillId="0" borderId="0" xfId="2" applyNumberFormat="1" applyFont="1" applyFill="1" applyAlignment="1">
      <alignment horizontal="right" vertical="center"/>
    </xf>
    <xf numFmtId="0" fontId="23" fillId="2" borderId="1" xfId="0" applyNumberFormat="1" applyFont="1" applyFill="1" applyBorder="1" applyAlignment="1" applyProtection="1">
      <alignment horizontal="center" vertical="center"/>
    </xf>
    <xf numFmtId="0" fontId="23" fillId="2" borderId="1" xfId="0" applyNumberFormat="1" applyFont="1" applyFill="1" applyBorder="1" applyAlignment="1" applyProtection="1">
      <alignment horizontal="left" vertical="center"/>
    </xf>
    <xf numFmtId="3" fontId="23" fillId="4" borderId="1" xfId="0" applyNumberFormat="1" applyFont="1" applyFill="1" applyBorder="1" applyAlignment="1" applyProtection="1">
      <alignment horizontal="right" vertical="center"/>
    </xf>
    <xf numFmtId="0" fontId="23" fillId="2" borderId="1" xfId="0" applyNumberFormat="1" applyFont="1" applyFill="1" applyBorder="1" applyAlignment="1" applyProtection="1">
      <alignment horizontal="center" vertical="center"/>
    </xf>
    <xf numFmtId="0" fontId="24" fillId="0" borderId="0" xfId="0" applyFont="1" applyAlignment="1"/>
    <xf numFmtId="0" fontId="23" fillId="2" borderId="1" xfId="0" applyNumberFormat="1" applyFont="1" applyFill="1" applyBorder="1" applyAlignment="1" applyProtection="1">
      <alignment vertical="center"/>
    </xf>
    <xf numFmtId="0" fontId="23" fillId="2" borderId="6" xfId="0" applyNumberFormat="1" applyFont="1" applyFill="1" applyBorder="1" applyAlignment="1" applyProtection="1">
      <alignment vertical="center"/>
    </xf>
    <xf numFmtId="3" fontId="23" fillId="4" borderId="6" xfId="0" applyNumberFormat="1" applyFont="1" applyFill="1" applyBorder="1" applyAlignment="1" applyProtection="1">
      <alignment horizontal="right" vertical="center"/>
    </xf>
    <xf numFmtId="3" fontId="23" fillId="2" borderId="1" xfId="0" applyNumberFormat="1" applyFont="1" applyFill="1" applyBorder="1" applyAlignment="1" applyProtection="1">
      <alignment horizontal="right" vertical="center"/>
    </xf>
    <xf numFmtId="0" fontId="23" fillId="0" borderId="0" xfId="0" applyNumberFormat="1" applyFont="1" applyFill="1" applyAlignment="1" applyProtection="1">
      <alignment horizontal="center" vertical="center"/>
    </xf>
    <xf numFmtId="0" fontId="23" fillId="2" borderId="2" xfId="0" applyNumberFormat="1" applyFont="1" applyFill="1" applyBorder="1" applyAlignment="1" applyProtection="1">
      <alignment horizontal="center" vertical="center"/>
    </xf>
    <xf numFmtId="0" fontId="23" fillId="3" borderId="0" xfId="0" applyNumberFormat="1" applyFont="1" applyFill="1" applyAlignment="1" applyProtection="1">
      <alignment horizontal="center" vertical="center"/>
    </xf>
    <xf numFmtId="0" fontId="24" fillId="0" borderId="0" xfId="0" applyNumberFormat="1" applyFont="1" applyFill="1" applyAlignment="1" applyProtection="1"/>
    <xf numFmtId="3" fontId="23" fillId="4" borderId="3" xfId="0" applyNumberFormat="1" applyFont="1" applyFill="1" applyBorder="1" applyAlignment="1" applyProtection="1">
      <alignment horizontal="right" vertical="center"/>
    </xf>
    <xf numFmtId="0" fontId="24" fillId="2" borderId="1" xfId="0" applyNumberFormat="1" applyFont="1" applyFill="1" applyBorder="1" applyAlignment="1" applyProtection="1"/>
    <xf numFmtId="0" fontId="23" fillId="2" borderId="20" xfId="0" applyNumberFormat="1" applyFont="1" applyFill="1" applyBorder="1" applyAlignment="1" applyProtection="1">
      <alignment horizontal="left" vertical="center"/>
    </xf>
    <xf numFmtId="0" fontId="23" fillId="3" borderId="0" xfId="0" applyNumberFormat="1" applyFont="1" applyFill="1" applyAlignment="1" applyProtection="1">
      <alignment horizontal="right" vertical="center"/>
    </xf>
    <xf numFmtId="0" fontId="24" fillId="0" borderId="0" xfId="0" applyNumberFormat="1" applyFont="1" applyFill="1" applyAlignment="1" applyProtection="1">
      <alignment vertical="center"/>
    </xf>
    <xf numFmtId="0" fontId="23" fillId="2" borderId="6" xfId="0" applyNumberFormat="1" applyFont="1" applyFill="1" applyBorder="1" applyAlignment="1" applyProtection="1">
      <alignment horizontal="left" vertical="center"/>
    </xf>
    <xf numFmtId="3" fontId="23" fillId="2" borderId="6"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24" fillId="0" borderId="5" xfId="0" applyNumberFormat="1" applyFont="1" applyFill="1" applyBorder="1" applyAlignment="1" applyProtection="1"/>
    <xf numFmtId="0" fontId="24" fillId="0" borderId="1" xfId="0" applyNumberFormat="1" applyFont="1" applyFill="1" applyBorder="1" applyAlignment="1" applyProtection="1"/>
    <xf numFmtId="0" fontId="25" fillId="2" borderId="1" xfId="0" applyNumberFormat="1" applyFont="1" applyFill="1" applyBorder="1" applyAlignment="1" applyProtection="1">
      <alignment horizontal="center" vertical="center"/>
    </xf>
    <xf numFmtId="0" fontId="25" fillId="2" borderId="2" xfId="0" applyNumberFormat="1" applyFont="1" applyFill="1" applyBorder="1" applyAlignment="1" applyProtection="1">
      <alignment horizontal="center" vertical="center"/>
    </xf>
    <xf numFmtId="0" fontId="25" fillId="2" borderId="3" xfId="0" applyNumberFormat="1" applyFont="1" applyFill="1" applyBorder="1" applyAlignment="1" applyProtection="1">
      <alignment vertical="center"/>
    </xf>
    <xf numFmtId="0" fontId="23" fillId="2" borderId="3" xfId="0" applyNumberFormat="1" applyFont="1" applyFill="1" applyBorder="1" applyAlignment="1" applyProtection="1">
      <alignment vertical="center"/>
    </xf>
    <xf numFmtId="3" fontId="23" fillId="5" borderId="1" xfId="0" applyNumberFormat="1" applyFont="1" applyFill="1" applyBorder="1" applyAlignment="1" applyProtection="1">
      <alignment horizontal="right" vertical="center"/>
    </xf>
    <xf numFmtId="3" fontId="23" fillId="4" borderId="2" xfId="0" applyNumberFormat="1" applyFont="1" applyFill="1" applyBorder="1" applyAlignment="1" applyProtection="1">
      <alignment horizontal="right" vertical="center"/>
    </xf>
    <xf numFmtId="3" fontId="23" fillId="5" borderId="6" xfId="0" applyNumberFormat="1" applyFont="1" applyFill="1" applyBorder="1" applyAlignment="1" applyProtection="1">
      <alignment horizontal="right" vertical="center"/>
    </xf>
    <xf numFmtId="0" fontId="0" fillId="0" borderId="0" xfId="0" applyAlignment="1">
      <alignment horizontal="right" vertical="center"/>
    </xf>
    <xf numFmtId="0" fontId="3" fillId="0" borderId="0" xfId="0" applyNumberFormat="1" applyFont="1" applyFill="1" applyAlignment="1" applyProtection="1">
      <alignment horizontal="center" vertical="center"/>
    </xf>
    <xf numFmtId="0" fontId="5" fillId="2" borderId="2"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vertical="center"/>
    </xf>
    <xf numFmtId="0" fontId="5" fillId="2" borderId="4" xfId="0" applyNumberFormat="1" applyFont="1" applyFill="1" applyBorder="1" applyAlignment="1" applyProtection="1">
      <alignment vertical="center"/>
    </xf>
    <xf numFmtId="0" fontId="4" fillId="0" borderId="0" xfId="0" applyNumberFormat="1" applyFont="1" applyFill="1" applyAlignment="1" applyProtection="1">
      <alignment horizontal="center" vertical="center"/>
    </xf>
    <xf numFmtId="0" fontId="5" fillId="2" borderId="6" xfId="0" applyNumberFormat="1" applyFont="1" applyFill="1" applyBorder="1" applyAlignment="1" applyProtection="1">
      <alignment horizontal="center" vertical="center"/>
    </xf>
    <xf numFmtId="0" fontId="22" fillId="0" borderId="0" xfId="0" applyNumberFormat="1" applyFont="1" applyFill="1" applyAlignment="1" applyProtection="1">
      <alignment horizontal="center" vertical="center"/>
    </xf>
    <xf numFmtId="0" fontId="23"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vertical="center"/>
    </xf>
    <xf numFmtId="0" fontId="5" fillId="0" borderId="0" xfId="0" applyNumberFormat="1" applyFont="1" applyFill="1" applyAlignment="1" applyProtection="1">
      <alignment horizontal="right" vertical="center"/>
    </xf>
    <xf numFmtId="0" fontId="23" fillId="0" borderId="7"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right" vertical="center"/>
    </xf>
    <xf numFmtId="0" fontId="23" fillId="2" borderId="6" xfId="0" applyNumberFormat="1" applyFont="1" applyFill="1" applyBorder="1" applyAlignment="1" applyProtection="1">
      <alignment horizontal="center" vertical="center" wrapText="1"/>
    </xf>
    <xf numFmtId="0" fontId="23" fillId="2" borderId="1" xfId="0"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xf>
    <xf numFmtId="0" fontId="23" fillId="2" borderId="1" xfId="0" applyNumberFormat="1" applyFont="1" applyFill="1" applyBorder="1" applyAlignment="1" applyProtection="1">
      <alignment horizontal="center" vertical="center"/>
    </xf>
    <xf numFmtId="0" fontId="6" fillId="0" borderId="0" xfId="2" applyFont="1" applyFill="1" applyAlignment="1">
      <alignment horizontal="center" vertical="center"/>
    </xf>
    <xf numFmtId="176" fontId="6" fillId="0" borderId="0" xfId="2" applyNumberFormat="1" applyFont="1" applyFill="1" applyAlignment="1">
      <alignment horizontal="center" vertical="center"/>
    </xf>
    <xf numFmtId="0" fontId="19" fillId="0" borderId="0" xfId="0" applyFont="1" applyAlignment="1">
      <alignment horizontal="center"/>
    </xf>
    <xf numFmtId="0" fontId="20" fillId="0" borderId="0" xfId="0" applyFont="1" applyAlignment="1">
      <alignment horizontal="right"/>
    </xf>
    <xf numFmtId="0" fontId="20" fillId="0" borderId="9" xfId="0" applyFont="1" applyBorder="1" applyAlignment="1">
      <alignment horizontal="right"/>
    </xf>
    <xf numFmtId="0" fontId="21" fillId="11" borderId="10" xfId="0" applyFont="1" applyFill="1" applyBorder="1" applyAlignment="1">
      <alignment horizontal="center" vertical="center" wrapText="1"/>
    </xf>
    <xf numFmtId="0" fontId="21" fillId="11" borderId="11" xfId="0" applyFont="1" applyFill="1" applyBorder="1" applyAlignment="1">
      <alignment horizontal="center" vertical="center" wrapText="1"/>
    </xf>
    <xf numFmtId="0" fontId="21" fillId="11" borderId="14"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0" xfId="0" applyFont="1" applyBorder="1" applyAlignment="1">
      <alignment horizontal="center" vertical="center"/>
    </xf>
    <xf numFmtId="0" fontId="21" fillId="11" borderId="12"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1" fillId="11" borderId="16" xfId="0" applyFont="1" applyFill="1" applyBorder="1" applyAlignment="1">
      <alignment horizontal="center" vertical="center" wrapText="1"/>
    </xf>
    <xf numFmtId="0" fontId="21" fillId="11" borderId="13" xfId="0" applyFont="1" applyFill="1" applyBorder="1" applyAlignment="1">
      <alignment horizontal="center" vertical="center" wrapText="1"/>
    </xf>
  </cellXfs>
  <cellStyles count="4">
    <cellStyle name="百分比" xfId="1" builtinId="5"/>
    <cellStyle name="常规" xfId="0" builtinId="0"/>
    <cellStyle name="常规_2016年省本级社会保险基金收支预算表细化" xfId="2"/>
    <cellStyle name="常规_全省社会保险基金"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Administrator\&#26700;&#38754;\&#36130;&#25919;&#24180;&#24230;&#20915;&#31639;-&#24405;&#2083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E5">
            <v>0</v>
          </cell>
          <cell r="J5">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2"/>
  <sheetViews>
    <sheetView workbookViewId="0">
      <selection activeCell="A2" sqref="A2:E2"/>
    </sheetView>
  </sheetViews>
  <sheetFormatPr defaultRowHeight="13.5"/>
  <cols>
    <col min="5" max="5" width="56.5" customWidth="1"/>
  </cols>
  <sheetData>
    <row r="1" spans="1:5" ht="35.25">
      <c r="A1" s="137" t="s">
        <v>0</v>
      </c>
      <c r="B1" s="137"/>
      <c r="C1" s="137"/>
      <c r="D1" s="137"/>
      <c r="E1" s="137"/>
    </row>
    <row r="2" spans="1:5" ht="35.25">
      <c r="A2" s="137" t="s">
        <v>2339</v>
      </c>
      <c r="B2" s="137"/>
      <c r="C2" s="137"/>
      <c r="D2" s="137"/>
      <c r="E2" s="137"/>
    </row>
  </sheetData>
  <mergeCells count="2">
    <mergeCell ref="A1:E1"/>
    <mergeCell ref="A2:E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47"/>
  <sheetViews>
    <sheetView topLeftCell="A21" workbookViewId="0">
      <selection activeCell="C20" sqref="C20"/>
    </sheetView>
  </sheetViews>
  <sheetFormatPr defaultColWidth="28.25" defaultRowHeight="14.25"/>
  <cols>
    <col min="1" max="2" width="28.25" style="1"/>
    <col min="3" max="3" width="46.75" style="1" customWidth="1"/>
    <col min="4" max="6" width="28.25" style="1"/>
    <col min="7" max="16384" width="28.25" style="2"/>
  </cols>
  <sheetData>
    <row r="1" spans="1:6" s="1" customFormat="1" ht="25.5">
      <c r="A1" s="3"/>
      <c r="B1" s="142" t="s">
        <v>1</v>
      </c>
      <c r="C1" s="142"/>
      <c r="D1" s="142"/>
      <c r="E1" s="142"/>
      <c r="F1" s="3"/>
    </row>
    <row r="2" spans="1:6" s="1" customFormat="1">
      <c r="A2" s="4"/>
      <c r="B2" s="4"/>
      <c r="C2" s="4"/>
      <c r="D2" s="4"/>
      <c r="E2" s="4"/>
      <c r="F2" s="4"/>
    </row>
    <row r="3" spans="1:6" s="1" customFormat="1">
      <c r="A3" s="4"/>
      <c r="B3" s="5" t="s">
        <v>2</v>
      </c>
      <c r="C3" s="5" t="s">
        <v>3</v>
      </c>
      <c r="D3" s="5" t="s">
        <v>4</v>
      </c>
      <c r="E3" s="5"/>
      <c r="F3" s="4"/>
    </row>
    <row r="4" spans="1:6" s="1" customFormat="1">
      <c r="A4" s="4"/>
      <c r="B4" s="6"/>
      <c r="C4" s="7"/>
      <c r="D4" s="6"/>
      <c r="E4" s="8"/>
      <c r="F4" s="4"/>
    </row>
    <row r="5" spans="1:6" s="1" customFormat="1">
      <c r="A5" s="4"/>
      <c r="B5" s="5" t="s">
        <v>5</v>
      </c>
      <c r="C5" s="9" t="s">
        <v>6</v>
      </c>
      <c r="D5" s="10"/>
      <c r="E5" s="138" t="s">
        <v>7</v>
      </c>
      <c r="F5" s="4"/>
    </row>
    <row r="6" spans="1:6" s="1" customFormat="1">
      <c r="A6" s="4"/>
      <c r="B6" s="5" t="s">
        <v>8</v>
      </c>
      <c r="C6" s="9" t="s">
        <v>2274</v>
      </c>
      <c r="D6" s="10"/>
      <c r="E6" s="139"/>
      <c r="F6" s="4"/>
    </row>
    <row r="7" spans="1:6" s="1" customFormat="1">
      <c r="A7" s="4"/>
      <c r="B7" s="5" t="s">
        <v>9</v>
      </c>
      <c r="C7" s="9" t="s">
        <v>11</v>
      </c>
      <c r="D7" s="10"/>
      <c r="E7" s="139"/>
      <c r="F7" s="4"/>
    </row>
    <row r="8" spans="1:6" s="1" customFormat="1">
      <c r="A8" s="4"/>
      <c r="B8" s="5" t="s">
        <v>10</v>
      </c>
      <c r="C8" s="9" t="s">
        <v>2275</v>
      </c>
      <c r="D8" s="10"/>
      <c r="E8" s="139"/>
      <c r="F8" s="4"/>
    </row>
    <row r="9" spans="1:6" s="1" customFormat="1">
      <c r="A9" s="4"/>
      <c r="B9" s="5" t="s">
        <v>12</v>
      </c>
      <c r="C9" s="9" t="s">
        <v>2276</v>
      </c>
      <c r="D9" s="10"/>
      <c r="E9" s="139"/>
      <c r="F9" s="4"/>
    </row>
    <row r="10" spans="1:6" s="1" customFormat="1">
      <c r="A10" s="12"/>
      <c r="B10" s="5" t="s">
        <v>13</v>
      </c>
      <c r="C10" s="9" t="s">
        <v>14</v>
      </c>
      <c r="D10" s="10"/>
      <c r="E10" s="139"/>
      <c r="F10" s="12"/>
    </row>
    <row r="11" spans="1:6" s="1" customFormat="1">
      <c r="A11" s="12"/>
      <c r="B11" s="102" t="s">
        <v>2323</v>
      </c>
      <c r="C11" s="9" t="s">
        <v>2331</v>
      </c>
      <c r="D11" s="10"/>
      <c r="E11" s="139"/>
      <c r="F11" s="12"/>
    </row>
    <row r="12" spans="1:6" s="1" customFormat="1">
      <c r="A12" s="4"/>
      <c r="B12" s="102" t="s">
        <v>2332</v>
      </c>
      <c r="C12" s="9" t="s">
        <v>2277</v>
      </c>
      <c r="D12" s="10"/>
      <c r="E12" s="139"/>
      <c r="F12" s="4"/>
    </row>
    <row r="13" spans="1:6" s="1" customFormat="1">
      <c r="A13" s="4"/>
      <c r="B13" s="102" t="s">
        <v>2333</v>
      </c>
      <c r="C13" s="9" t="s">
        <v>2278</v>
      </c>
      <c r="D13" s="10"/>
      <c r="E13" s="139"/>
      <c r="F13" s="4"/>
    </row>
    <row r="14" spans="1:6" s="1" customFormat="1">
      <c r="A14" s="4"/>
      <c r="B14" s="102" t="s">
        <v>2325</v>
      </c>
      <c r="C14" s="9" t="s">
        <v>2279</v>
      </c>
      <c r="D14" s="10"/>
      <c r="E14" s="139"/>
      <c r="F14" s="4"/>
    </row>
    <row r="15" spans="1:6" s="1" customFormat="1">
      <c r="A15" s="4"/>
      <c r="B15" s="102" t="s">
        <v>2326</v>
      </c>
      <c r="C15" s="9" t="s">
        <v>2280</v>
      </c>
      <c r="D15" s="10"/>
      <c r="E15" s="139"/>
      <c r="F15" s="4"/>
    </row>
    <row r="16" spans="1:6" s="1" customFormat="1">
      <c r="A16" s="4"/>
      <c r="B16" s="102" t="s">
        <v>2327</v>
      </c>
      <c r="C16" s="9" t="s">
        <v>2281</v>
      </c>
      <c r="D16" s="10"/>
      <c r="E16" s="139"/>
      <c r="F16" s="4"/>
    </row>
    <row r="17" spans="1:6" s="1" customFormat="1">
      <c r="A17" s="4"/>
      <c r="B17" s="102" t="s">
        <v>2334</v>
      </c>
      <c r="C17" s="9" t="s">
        <v>2626</v>
      </c>
      <c r="D17" s="10"/>
      <c r="E17" s="139"/>
      <c r="F17" s="4"/>
    </row>
    <row r="18" spans="1:6" s="1" customFormat="1">
      <c r="A18" s="4"/>
      <c r="B18" s="102" t="s">
        <v>2329</v>
      </c>
      <c r="C18" s="33" t="s">
        <v>2627</v>
      </c>
      <c r="D18" s="10"/>
      <c r="E18" s="139"/>
      <c r="F18" s="4"/>
    </row>
    <row r="19" spans="1:6" s="1" customFormat="1">
      <c r="A19" s="4"/>
      <c r="B19" s="102" t="s">
        <v>2293</v>
      </c>
      <c r="C19" s="33" t="s">
        <v>2282</v>
      </c>
      <c r="D19" s="10"/>
      <c r="E19" s="139"/>
      <c r="F19" s="4"/>
    </row>
    <row r="20" spans="1:6" s="1" customFormat="1">
      <c r="A20" s="4"/>
      <c r="B20" s="102" t="s">
        <v>2619</v>
      </c>
      <c r="C20" s="33" t="s">
        <v>2628</v>
      </c>
      <c r="D20" s="10"/>
      <c r="E20" s="139"/>
      <c r="F20" s="4"/>
    </row>
    <row r="21" spans="1:6" s="1" customFormat="1">
      <c r="A21" s="4"/>
      <c r="B21" s="102" t="s">
        <v>2620</v>
      </c>
      <c r="C21" s="9" t="s">
        <v>2283</v>
      </c>
      <c r="D21" s="10"/>
      <c r="E21" s="139"/>
      <c r="F21" s="4"/>
    </row>
    <row r="22" spans="1:6" s="1" customFormat="1">
      <c r="A22" s="4"/>
      <c r="B22" s="102" t="s">
        <v>2294</v>
      </c>
      <c r="C22" s="9" t="s">
        <v>2284</v>
      </c>
      <c r="D22" s="9"/>
      <c r="E22" s="143"/>
      <c r="F22" s="4"/>
    </row>
    <row r="23" spans="1:6" s="1" customFormat="1">
      <c r="A23" s="4"/>
      <c r="B23" s="102" t="s">
        <v>2295</v>
      </c>
      <c r="C23" s="9" t="s">
        <v>15</v>
      </c>
      <c r="D23" s="10"/>
      <c r="E23" s="138" t="s">
        <v>16</v>
      </c>
      <c r="F23" s="4"/>
    </row>
    <row r="24" spans="1:6" s="1" customFormat="1">
      <c r="A24" s="4"/>
      <c r="B24" s="102" t="s">
        <v>2296</v>
      </c>
      <c r="C24" s="9" t="s">
        <v>2285</v>
      </c>
      <c r="D24" s="10"/>
      <c r="E24" s="139"/>
      <c r="F24" s="4"/>
    </row>
    <row r="25" spans="1:6" s="1" customFormat="1">
      <c r="A25" s="4"/>
      <c r="B25" s="102" t="s">
        <v>2297</v>
      </c>
      <c r="C25" s="9" t="s">
        <v>2286</v>
      </c>
      <c r="D25" s="10"/>
      <c r="E25" s="139"/>
      <c r="F25" s="4"/>
    </row>
    <row r="26" spans="1:6" s="1" customFormat="1">
      <c r="A26" s="12"/>
      <c r="B26" s="102" t="s">
        <v>2621</v>
      </c>
      <c r="C26" s="9" t="s">
        <v>2287</v>
      </c>
      <c r="D26" s="10"/>
      <c r="E26" s="139"/>
      <c r="F26" s="12"/>
    </row>
    <row r="27" spans="1:6" s="1" customFormat="1">
      <c r="A27" s="12"/>
      <c r="B27" s="102" t="s">
        <v>2299</v>
      </c>
      <c r="C27" s="9" t="s">
        <v>2288</v>
      </c>
      <c r="D27" s="10"/>
      <c r="E27" s="139"/>
      <c r="F27" s="12"/>
    </row>
    <row r="28" spans="1:6" s="1" customFormat="1">
      <c r="A28" s="4"/>
      <c r="B28" s="102" t="s">
        <v>2305</v>
      </c>
      <c r="C28" s="9" t="s">
        <v>2289</v>
      </c>
      <c r="D28" s="10"/>
      <c r="E28" s="139"/>
      <c r="F28" s="4"/>
    </row>
    <row r="29" spans="1:6" s="1" customFormat="1">
      <c r="A29" s="4"/>
      <c r="B29" s="102" t="s">
        <v>2306</v>
      </c>
      <c r="C29" s="9" t="s">
        <v>2290</v>
      </c>
      <c r="D29" s="10"/>
      <c r="E29" s="139"/>
      <c r="F29" s="4"/>
    </row>
    <row r="30" spans="1:6" s="1" customFormat="1">
      <c r="A30" s="4"/>
      <c r="B30" s="102" t="s">
        <v>2622</v>
      </c>
      <c r="C30" s="9" t="s">
        <v>2291</v>
      </c>
      <c r="D30" s="10"/>
      <c r="E30" s="139"/>
      <c r="F30" s="4"/>
    </row>
    <row r="31" spans="1:6" s="1" customFormat="1">
      <c r="A31" s="4"/>
      <c r="B31" s="102" t="s">
        <v>2307</v>
      </c>
      <c r="C31" s="9" t="s">
        <v>2292</v>
      </c>
      <c r="D31" s="102"/>
      <c r="E31" s="143"/>
      <c r="F31" s="4"/>
    </row>
    <row r="32" spans="1:6" s="1" customFormat="1">
      <c r="A32" s="4"/>
      <c r="B32" s="102" t="s">
        <v>2308</v>
      </c>
      <c r="C32" s="9" t="s">
        <v>2300</v>
      </c>
      <c r="D32" s="10"/>
      <c r="E32" s="138" t="s">
        <v>2313</v>
      </c>
      <c r="F32" s="4"/>
    </row>
    <row r="33" spans="1:6" s="1" customFormat="1">
      <c r="A33" s="4"/>
      <c r="B33" s="102" t="s">
        <v>2317</v>
      </c>
      <c r="C33" s="9" t="s">
        <v>2301</v>
      </c>
      <c r="D33" s="10"/>
      <c r="E33" s="139"/>
      <c r="F33" s="4"/>
    </row>
    <row r="34" spans="1:6" s="1" customFormat="1">
      <c r="A34" s="4"/>
      <c r="B34" s="102" t="s">
        <v>2318</v>
      </c>
      <c r="C34" s="9" t="s">
        <v>2302</v>
      </c>
      <c r="D34" s="10"/>
      <c r="E34" s="139"/>
      <c r="F34" s="4"/>
    </row>
    <row r="35" spans="1:6" s="1" customFormat="1">
      <c r="A35" s="4"/>
      <c r="B35" s="102" t="s">
        <v>2319</v>
      </c>
      <c r="C35" s="9" t="s">
        <v>2303</v>
      </c>
      <c r="D35" s="10"/>
      <c r="E35" s="139"/>
      <c r="F35" s="4"/>
    </row>
    <row r="36" spans="1:6" s="1" customFormat="1">
      <c r="A36" s="4"/>
      <c r="B36" s="102" t="s">
        <v>2320</v>
      </c>
      <c r="C36" s="9" t="s">
        <v>2338</v>
      </c>
      <c r="D36" s="10"/>
      <c r="E36" s="139"/>
      <c r="F36" s="4"/>
    </row>
    <row r="37" spans="1:6" s="1" customFormat="1">
      <c r="A37" s="4"/>
      <c r="B37" s="102" t="s">
        <v>2321</v>
      </c>
      <c r="C37" s="9" t="s">
        <v>2304</v>
      </c>
      <c r="D37" s="9"/>
      <c r="E37" s="143"/>
      <c r="F37" s="4"/>
    </row>
    <row r="38" spans="1:6" s="1" customFormat="1">
      <c r="A38" s="4"/>
      <c r="B38" s="102" t="s">
        <v>2336</v>
      </c>
      <c r="C38" s="9" t="s">
        <v>2309</v>
      </c>
      <c r="D38" s="10"/>
      <c r="E38" s="138" t="s">
        <v>2312</v>
      </c>
      <c r="F38" s="4"/>
    </row>
    <row r="39" spans="1:6" s="1" customFormat="1">
      <c r="A39" s="4"/>
      <c r="B39" s="102" t="s">
        <v>2337</v>
      </c>
      <c r="C39" s="9" t="s">
        <v>2310</v>
      </c>
      <c r="D39" s="10"/>
      <c r="E39" s="139"/>
      <c r="F39" s="4"/>
    </row>
    <row r="40" spans="1:6" s="1" customFormat="1">
      <c r="A40" s="4"/>
      <c r="B40" s="102" t="s">
        <v>2623</v>
      </c>
      <c r="C40" s="9" t="s">
        <v>2311</v>
      </c>
      <c r="D40" s="10"/>
      <c r="E40" s="139"/>
      <c r="F40" s="4"/>
    </row>
    <row r="41" spans="1:6" s="1" customFormat="1">
      <c r="A41" s="4"/>
      <c r="B41" s="102" t="s">
        <v>2624</v>
      </c>
      <c r="C41" s="9" t="s">
        <v>2315</v>
      </c>
      <c r="D41" s="10"/>
      <c r="E41" s="140" t="s">
        <v>2314</v>
      </c>
      <c r="F41" s="4"/>
    </row>
    <row r="42" spans="1:6" s="1" customFormat="1">
      <c r="A42" s="12"/>
      <c r="B42" s="102" t="s">
        <v>2625</v>
      </c>
      <c r="C42" s="9" t="s">
        <v>2316</v>
      </c>
      <c r="D42" s="10"/>
      <c r="E42" s="141"/>
      <c r="F42" s="12"/>
    </row>
    <row r="43" spans="1:6" s="1" customFormat="1">
      <c r="A43" s="4"/>
      <c r="B43" s="4"/>
      <c r="C43" s="4"/>
      <c r="D43" s="4"/>
      <c r="E43" s="4"/>
      <c r="F43" s="4"/>
    </row>
    <row r="44" spans="1:6" s="1" customFormat="1">
      <c r="A44" s="4"/>
      <c r="B44" s="4"/>
      <c r="C44" s="4"/>
      <c r="D44" s="4"/>
      <c r="E44" s="4"/>
      <c r="F44" s="4"/>
    </row>
    <row r="45" spans="1:6" s="1" customFormat="1">
      <c r="A45" s="4"/>
      <c r="B45" s="4"/>
      <c r="C45" s="4"/>
      <c r="D45" s="4"/>
      <c r="E45" s="4"/>
      <c r="F45" s="4"/>
    </row>
    <row r="46" spans="1:6" s="1" customFormat="1">
      <c r="A46" s="4"/>
      <c r="B46" s="4"/>
      <c r="C46" s="4"/>
      <c r="D46" s="4"/>
      <c r="E46" s="4"/>
      <c r="F46" s="4"/>
    </row>
    <row r="47" spans="1:6" s="1" customFormat="1"/>
  </sheetData>
  <mergeCells count="6">
    <mergeCell ref="E38:E40"/>
    <mergeCell ref="E41:E42"/>
    <mergeCell ref="B1:E1"/>
    <mergeCell ref="E5:E22"/>
    <mergeCell ref="E23:E31"/>
    <mergeCell ref="E32:E37"/>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41"/>
  <sheetViews>
    <sheetView workbookViewId="0">
      <selection activeCell="B4" sqref="B4:H40"/>
    </sheetView>
  </sheetViews>
  <sheetFormatPr defaultColWidth="27" defaultRowHeight="14.25"/>
  <cols>
    <col min="1" max="13" width="27" style="110"/>
    <col min="14" max="16384" width="27" style="2"/>
  </cols>
  <sheetData>
    <row r="1" spans="1:13" s="110" customFormat="1" ht="22.5">
      <c r="A1" s="144" t="s">
        <v>2443</v>
      </c>
      <c r="B1" s="144"/>
      <c r="C1" s="144"/>
      <c r="D1" s="144"/>
      <c r="E1" s="144"/>
      <c r="F1" s="144"/>
      <c r="G1" s="144"/>
      <c r="H1" s="144"/>
    </row>
    <row r="2" spans="1:13" s="110" customFormat="1">
      <c r="A2" s="145" t="s">
        <v>5</v>
      </c>
      <c r="B2" s="145"/>
      <c r="C2" s="145"/>
      <c r="D2" s="145"/>
      <c r="E2" s="145"/>
      <c r="F2" s="145"/>
      <c r="G2" s="145"/>
      <c r="H2" s="145"/>
    </row>
    <row r="3" spans="1:13" s="110" customFormat="1">
      <c r="A3" s="145" t="s">
        <v>17</v>
      </c>
      <c r="B3" s="145"/>
      <c r="C3" s="145"/>
      <c r="D3" s="145"/>
      <c r="E3" s="145"/>
      <c r="F3" s="145"/>
      <c r="G3" s="145"/>
      <c r="H3" s="145"/>
    </row>
    <row r="4" spans="1:13" s="110" customFormat="1">
      <c r="A4" s="109" t="s">
        <v>18</v>
      </c>
      <c r="B4" s="109" t="s">
        <v>19</v>
      </c>
      <c r="C4" s="109" t="s">
        <v>20</v>
      </c>
      <c r="D4" s="109" t="s">
        <v>21</v>
      </c>
      <c r="E4" s="109" t="s">
        <v>18</v>
      </c>
      <c r="F4" s="109" t="s">
        <v>19</v>
      </c>
      <c r="G4" s="109" t="s">
        <v>20</v>
      </c>
      <c r="H4" s="109" t="s">
        <v>21</v>
      </c>
      <c r="I4" s="127"/>
      <c r="J4" s="128"/>
      <c r="K4" s="128"/>
      <c r="L4" s="128"/>
      <c r="M4" s="128"/>
    </row>
    <row r="5" spans="1:13" s="110" customFormat="1">
      <c r="A5" s="107" t="s">
        <v>22</v>
      </c>
      <c r="B5" s="108">
        <v>64393</v>
      </c>
      <c r="C5" s="108">
        <v>64393</v>
      </c>
      <c r="D5" s="108">
        <v>51074</v>
      </c>
      <c r="E5" s="107" t="s">
        <v>23</v>
      </c>
      <c r="F5" s="108">
        <v>6535</v>
      </c>
      <c r="G5" s="108">
        <v>6398</v>
      </c>
      <c r="H5" s="108">
        <v>6398</v>
      </c>
      <c r="I5" s="127"/>
      <c r="J5" s="128"/>
      <c r="K5" s="128"/>
      <c r="L5" s="128"/>
      <c r="M5" s="128"/>
    </row>
    <row r="6" spans="1:13" s="110" customFormat="1">
      <c r="A6" s="107" t="s">
        <v>24</v>
      </c>
      <c r="B6" s="108">
        <v>22117</v>
      </c>
      <c r="C6" s="108">
        <v>22117</v>
      </c>
      <c r="D6" s="108">
        <v>18764</v>
      </c>
      <c r="E6" s="107" t="s">
        <v>25</v>
      </c>
      <c r="F6" s="108">
        <v>0</v>
      </c>
      <c r="G6" s="108">
        <v>0</v>
      </c>
      <c r="H6" s="108">
        <v>0</v>
      </c>
      <c r="I6" s="127"/>
      <c r="J6" s="128"/>
      <c r="K6" s="128"/>
      <c r="L6" s="128"/>
      <c r="M6" s="128"/>
    </row>
    <row r="7" spans="1:13" s="110" customFormat="1">
      <c r="A7" s="107" t="s">
        <v>26</v>
      </c>
      <c r="B7" s="108">
        <v>10680</v>
      </c>
      <c r="C7" s="108">
        <v>10680</v>
      </c>
      <c r="D7" s="108">
        <v>6540</v>
      </c>
      <c r="E7" s="107" t="s">
        <v>27</v>
      </c>
      <c r="F7" s="108">
        <v>12</v>
      </c>
      <c r="G7" s="108">
        <v>92</v>
      </c>
      <c r="H7" s="108">
        <v>92</v>
      </c>
      <c r="I7" s="127"/>
      <c r="J7" s="128"/>
      <c r="K7" s="128"/>
      <c r="L7" s="128"/>
      <c r="M7" s="128"/>
    </row>
    <row r="8" spans="1:13" s="110" customFormat="1">
      <c r="A8" s="107" t="s">
        <v>28</v>
      </c>
      <c r="B8" s="108">
        <v>3190</v>
      </c>
      <c r="C8" s="108">
        <v>3190</v>
      </c>
      <c r="D8" s="108">
        <v>657</v>
      </c>
      <c r="E8" s="107" t="s">
        <v>29</v>
      </c>
      <c r="F8" s="108">
        <v>0</v>
      </c>
      <c r="G8" s="108">
        <v>0</v>
      </c>
      <c r="H8" s="108">
        <v>0</v>
      </c>
      <c r="I8" s="127"/>
      <c r="J8" s="128"/>
      <c r="K8" s="128"/>
      <c r="L8" s="128"/>
      <c r="M8" s="128"/>
    </row>
    <row r="9" spans="1:13" s="110" customFormat="1">
      <c r="A9" s="107" t="s">
        <v>30</v>
      </c>
      <c r="B9" s="108">
        <v>0</v>
      </c>
      <c r="C9" s="108">
        <v>0</v>
      </c>
      <c r="D9" s="108">
        <v>11</v>
      </c>
      <c r="E9" s="107" t="s">
        <v>31</v>
      </c>
      <c r="F9" s="108">
        <v>11556</v>
      </c>
      <c r="G9" s="108">
        <v>8955</v>
      </c>
      <c r="H9" s="108">
        <v>8955</v>
      </c>
      <c r="I9" s="127"/>
      <c r="J9" s="128"/>
      <c r="K9" s="128"/>
      <c r="L9" s="128"/>
      <c r="M9" s="128"/>
    </row>
    <row r="10" spans="1:13" s="110" customFormat="1">
      <c r="A10" s="107" t="s">
        <v>32</v>
      </c>
      <c r="B10" s="108">
        <v>3296</v>
      </c>
      <c r="C10" s="108">
        <v>3296</v>
      </c>
      <c r="D10" s="108">
        <v>2493</v>
      </c>
      <c r="E10" s="107" t="s">
        <v>33</v>
      </c>
      <c r="F10" s="108">
        <v>16605</v>
      </c>
      <c r="G10" s="108">
        <v>11195</v>
      </c>
      <c r="H10" s="108">
        <v>11195</v>
      </c>
      <c r="I10" s="127"/>
      <c r="J10" s="128"/>
      <c r="K10" s="128"/>
      <c r="L10" s="128"/>
      <c r="M10" s="128"/>
    </row>
    <row r="11" spans="1:13" s="110" customFormat="1">
      <c r="A11" s="107" t="s">
        <v>34</v>
      </c>
      <c r="B11" s="108">
        <v>1999</v>
      </c>
      <c r="C11" s="108">
        <v>1999</v>
      </c>
      <c r="D11" s="108">
        <v>2642</v>
      </c>
      <c r="E11" s="107" t="s">
        <v>2609</v>
      </c>
      <c r="F11" s="108">
        <v>9</v>
      </c>
      <c r="G11" s="108">
        <v>15</v>
      </c>
      <c r="H11" s="108">
        <v>15</v>
      </c>
      <c r="I11" s="127"/>
      <c r="J11" s="128"/>
      <c r="K11" s="128"/>
      <c r="L11" s="128"/>
      <c r="M11" s="128"/>
    </row>
    <row r="12" spans="1:13" s="110" customFormat="1">
      <c r="A12" s="107" t="s">
        <v>35</v>
      </c>
      <c r="B12" s="108">
        <v>1330</v>
      </c>
      <c r="C12" s="108">
        <v>1330</v>
      </c>
      <c r="D12" s="108">
        <v>940</v>
      </c>
      <c r="E12" s="107" t="s">
        <v>36</v>
      </c>
      <c r="F12" s="108">
        <v>1753</v>
      </c>
      <c r="G12" s="108">
        <v>3055</v>
      </c>
      <c r="H12" s="108">
        <v>3055</v>
      </c>
      <c r="I12" s="127"/>
      <c r="J12" s="128"/>
      <c r="K12" s="128"/>
      <c r="L12" s="128"/>
      <c r="M12" s="128"/>
    </row>
    <row r="13" spans="1:13" s="110" customFormat="1">
      <c r="A13" s="107" t="s">
        <v>37</v>
      </c>
      <c r="B13" s="108">
        <v>6981</v>
      </c>
      <c r="C13" s="108">
        <v>6981</v>
      </c>
      <c r="D13" s="108">
        <v>9843</v>
      </c>
      <c r="E13" s="107" t="s">
        <v>2610</v>
      </c>
      <c r="F13" s="108">
        <v>3282</v>
      </c>
      <c r="G13" s="108">
        <v>1737</v>
      </c>
      <c r="H13" s="108">
        <v>1737</v>
      </c>
      <c r="I13" s="127"/>
      <c r="J13" s="128"/>
      <c r="K13" s="128"/>
      <c r="L13" s="128"/>
      <c r="M13" s="128"/>
    </row>
    <row r="14" spans="1:13" s="110" customFormat="1">
      <c r="A14" s="107" t="s">
        <v>38</v>
      </c>
      <c r="B14" s="108">
        <v>10625</v>
      </c>
      <c r="C14" s="108">
        <v>10625</v>
      </c>
      <c r="D14" s="108">
        <v>7014</v>
      </c>
      <c r="E14" s="107" t="s">
        <v>39</v>
      </c>
      <c r="F14" s="108">
        <v>3335</v>
      </c>
      <c r="G14" s="108">
        <v>3550</v>
      </c>
      <c r="H14" s="108">
        <v>3550</v>
      </c>
      <c r="I14" s="127"/>
      <c r="J14" s="128"/>
      <c r="K14" s="128"/>
      <c r="L14" s="128"/>
      <c r="M14" s="128"/>
    </row>
    <row r="15" spans="1:13" s="110" customFormat="1">
      <c r="A15" s="107" t="s">
        <v>40</v>
      </c>
      <c r="B15" s="108">
        <v>0</v>
      </c>
      <c r="C15" s="108">
        <v>0</v>
      </c>
      <c r="D15" s="108">
        <v>0</v>
      </c>
      <c r="E15" s="107" t="s">
        <v>41</v>
      </c>
      <c r="F15" s="108">
        <v>8801</v>
      </c>
      <c r="G15" s="108">
        <v>13503</v>
      </c>
      <c r="H15" s="108">
        <v>13503</v>
      </c>
      <c r="I15" s="127"/>
      <c r="J15" s="128"/>
      <c r="K15" s="128"/>
      <c r="L15" s="128"/>
      <c r="M15" s="128"/>
    </row>
    <row r="16" spans="1:13" s="110" customFormat="1">
      <c r="A16" s="107" t="s">
        <v>42</v>
      </c>
      <c r="B16" s="108">
        <v>1762</v>
      </c>
      <c r="C16" s="108">
        <v>1762</v>
      </c>
      <c r="D16" s="108">
        <v>163</v>
      </c>
      <c r="E16" s="107" t="s">
        <v>43</v>
      </c>
      <c r="F16" s="108">
        <v>7871</v>
      </c>
      <c r="G16" s="108">
        <v>4018</v>
      </c>
      <c r="H16" s="108">
        <v>4018</v>
      </c>
      <c r="I16" s="127"/>
      <c r="J16" s="128"/>
      <c r="K16" s="128"/>
      <c r="L16" s="128"/>
      <c r="M16" s="128"/>
    </row>
    <row r="17" spans="1:13" s="110" customFormat="1">
      <c r="A17" s="107" t="s">
        <v>44</v>
      </c>
      <c r="B17" s="108">
        <v>2413</v>
      </c>
      <c r="C17" s="108">
        <v>2413</v>
      </c>
      <c r="D17" s="108">
        <v>1970</v>
      </c>
      <c r="E17" s="107" t="s">
        <v>45</v>
      </c>
      <c r="F17" s="108">
        <v>0</v>
      </c>
      <c r="G17" s="108">
        <v>0</v>
      </c>
      <c r="H17" s="108">
        <v>0</v>
      </c>
      <c r="I17" s="127"/>
      <c r="J17" s="128"/>
      <c r="K17" s="128"/>
      <c r="L17" s="128"/>
      <c r="M17" s="128"/>
    </row>
    <row r="18" spans="1:13" s="110" customFormat="1">
      <c r="A18" s="107" t="s">
        <v>46</v>
      </c>
      <c r="B18" s="108">
        <v>0</v>
      </c>
      <c r="C18" s="108">
        <v>0</v>
      </c>
      <c r="D18" s="108">
        <v>0</v>
      </c>
      <c r="E18" s="107" t="s">
        <v>47</v>
      </c>
      <c r="F18" s="108">
        <v>0</v>
      </c>
      <c r="G18" s="108">
        <v>2507</v>
      </c>
      <c r="H18" s="108">
        <v>2507</v>
      </c>
      <c r="I18" s="127"/>
      <c r="J18" s="128"/>
      <c r="K18" s="128"/>
      <c r="L18" s="128"/>
      <c r="M18" s="128"/>
    </row>
    <row r="19" spans="1:13" s="110" customFormat="1">
      <c r="A19" s="107" t="s">
        <v>48</v>
      </c>
      <c r="B19" s="108">
        <v>0</v>
      </c>
      <c r="C19" s="108">
        <v>0</v>
      </c>
      <c r="D19" s="108">
        <v>0</v>
      </c>
      <c r="E19" s="107" t="s">
        <v>49</v>
      </c>
      <c r="F19" s="108">
        <v>0</v>
      </c>
      <c r="G19" s="108">
        <v>266</v>
      </c>
      <c r="H19" s="108">
        <v>266</v>
      </c>
      <c r="I19" s="127"/>
      <c r="J19" s="128"/>
      <c r="K19" s="128"/>
      <c r="L19" s="128"/>
      <c r="M19" s="128"/>
    </row>
    <row r="20" spans="1:13" s="110" customFormat="1">
      <c r="A20" s="107" t="s">
        <v>50</v>
      </c>
      <c r="B20" s="108">
        <v>0</v>
      </c>
      <c r="C20" s="108">
        <v>0</v>
      </c>
      <c r="D20" s="108">
        <v>37</v>
      </c>
      <c r="E20" s="107" t="s">
        <v>51</v>
      </c>
      <c r="F20" s="108">
        <v>0</v>
      </c>
      <c r="G20" s="108">
        <v>0</v>
      </c>
      <c r="H20" s="108">
        <v>0</v>
      </c>
      <c r="I20" s="127"/>
      <c r="J20" s="128"/>
      <c r="K20" s="128"/>
      <c r="L20" s="128"/>
      <c r="M20" s="128"/>
    </row>
    <row r="21" spans="1:13" s="110" customFormat="1">
      <c r="A21" s="107" t="s">
        <v>52</v>
      </c>
      <c r="B21" s="108">
        <v>14622</v>
      </c>
      <c r="C21" s="108">
        <v>14622</v>
      </c>
      <c r="D21" s="108">
        <v>11244</v>
      </c>
      <c r="E21" s="107" t="s">
        <v>53</v>
      </c>
      <c r="F21" s="108">
        <v>0</v>
      </c>
      <c r="G21" s="108">
        <v>111</v>
      </c>
      <c r="H21" s="108">
        <v>111</v>
      </c>
      <c r="I21" s="127"/>
      <c r="J21" s="128"/>
      <c r="K21" s="128"/>
      <c r="L21" s="128"/>
      <c r="M21" s="128"/>
    </row>
    <row r="22" spans="1:13" s="110" customFormat="1">
      <c r="A22" s="107" t="s">
        <v>54</v>
      </c>
      <c r="B22" s="108">
        <v>1993</v>
      </c>
      <c r="C22" s="108">
        <v>1993</v>
      </c>
      <c r="D22" s="108">
        <v>1911</v>
      </c>
      <c r="E22" s="107" t="s">
        <v>2611</v>
      </c>
      <c r="F22" s="108">
        <v>455</v>
      </c>
      <c r="G22" s="108">
        <v>183</v>
      </c>
      <c r="H22" s="108">
        <v>183</v>
      </c>
      <c r="I22" s="127"/>
      <c r="J22" s="128"/>
      <c r="K22" s="128"/>
      <c r="L22" s="128"/>
      <c r="M22" s="128"/>
    </row>
    <row r="23" spans="1:13" s="110" customFormat="1">
      <c r="A23" s="107" t="s">
        <v>55</v>
      </c>
      <c r="B23" s="108">
        <v>12059</v>
      </c>
      <c r="C23" s="108">
        <v>12059</v>
      </c>
      <c r="D23" s="108">
        <v>7968</v>
      </c>
      <c r="E23" s="107" t="s">
        <v>56</v>
      </c>
      <c r="F23" s="108">
        <v>0</v>
      </c>
      <c r="G23" s="108">
        <v>3489</v>
      </c>
      <c r="H23" s="108">
        <v>3489</v>
      </c>
      <c r="I23" s="127"/>
      <c r="J23" s="128"/>
      <c r="K23" s="128"/>
      <c r="L23" s="128"/>
      <c r="M23" s="128"/>
    </row>
    <row r="24" spans="1:13" s="110" customFormat="1">
      <c r="A24" s="107" t="s">
        <v>57</v>
      </c>
      <c r="B24" s="108">
        <v>111</v>
      </c>
      <c r="C24" s="108">
        <v>111</v>
      </c>
      <c r="D24" s="108">
        <v>180</v>
      </c>
      <c r="E24" s="107" t="s">
        <v>58</v>
      </c>
      <c r="F24" s="108">
        <v>0</v>
      </c>
      <c r="G24" s="108">
        <v>0</v>
      </c>
      <c r="H24" s="108">
        <v>0</v>
      </c>
      <c r="I24" s="127"/>
      <c r="J24" s="128"/>
      <c r="K24" s="128"/>
      <c r="L24" s="128"/>
      <c r="M24" s="128"/>
    </row>
    <row r="25" spans="1:13" s="110" customFormat="1">
      <c r="A25" s="107" t="s">
        <v>59</v>
      </c>
      <c r="B25" s="108">
        <v>0</v>
      </c>
      <c r="C25" s="108">
        <v>0</v>
      </c>
      <c r="D25" s="108">
        <v>1053</v>
      </c>
      <c r="E25" s="107" t="s">
        <v>2612</v>
      </c>
      <c r="F25" s="108">
        <v>486</v>
      </c>
      <c r="G25" s="108">
        <v>479</v>
      </c>
      <c r="H25" s="108">
        <v>479</v>
      </c>
      <c r="I25" s="127"/>
      <c r="J25" s="128"/>
      <c r="K25" s="128"/>
      <c r="L25" s="128"/>
      <c r="M25" s="128"/>
    </row>
    <row r="26" spans="1:13" s="110" customFormat="1">
      <c r="A26" s="107" t="s">
        <v>60</v>
      </c>
      <c r="B26" s="108">
        <v>459</v>
      </c>
      <c r="C26" s="108">
        <v>459</v>
      </c>
      <c r="D26" s="108">
        <v>132</v>
      </c>
      <c r="E26" s="107" t="s">
        <v>2613</v>
      </c>
      <c r="F26" s="108">
        <v>1000</v>
      </c>
      <c r="G26" s="108">
        <v>0</v>
      </c>
      <c r="H26" s="108" t="s">
        <v>1514</v>
      </c>
      <c r="I26" s="127"/>
      <c r="J26" s="128"/>
      <c r="K26" s="128"/>
      <c r="L26" s="128"/>
      <c r="M26" s="128"/>
    </row>
    <row r="27" spans="1:13" s="110" customFormat="1">
      <c r="A27" s="107" t="s">
        <v>61</v>
      </c>
      <c r="B27" s="108">
        <v>0</v>
      </c>
      <c r="C27" s="108">
        <v>0</v>
      </c>
      <c r="D27" s="108">
        <v>0</v>
      </c>
      <c r="E27" s="107" t="s">
        <v>2614</v>
      </c>
      <c r="F27" s="108">
        <v>2550</v>
      </c>
      <c r="G27" s="108">
        <v>0</v>
      </c>
      <c r="H27" s="108">
        <v>0</v>
      </c>
      <c r="I27" s="127"/>
      <c r="J27" s="128"/>
      <c r="K27" s="128"/>
      <c r="L27" s="128"/>
      <c r="M27" s="128"/>
    </row>
    <row r="28" spans="1:13" s="110" customFormat="1">
      <c r="A28" s="120"/>
      <c r="B28" s="114"/>
      <c r="C28" s="114"/>
      <c r="D28" s="114"/>
      <c r="E28" s="107" t="s">
        <v>2615</v>
      </c>
      <c r="F28" s="108">
        <v>1606</v>
      </c>
      <c r="G28" s="108">
        <v>981</v>
      </c>
      <c r="H28" s="108">
        <v>981</v>
      </c>
      <c r="I28" s="127"/>
      <c r="J28" s="128"/>
      <c r="K28" s="128"/>
      <c r="L28" s="128"/>
      <c r="M28" s="128"/>
    </row>
    <row r="29" spans="1:13" s="110" customFormat="1">
      <c r="A29" s="120"/>
      <c r="B29" s="114"/>
      <c r="C29" s="114"/>
      <c r="D29" s="114"/>
      <c r="E29" s="107" t="s">
        <v>2616</v>
      </c>
      <c r="F29" s="108">
        <v>0</v>
      </c>
      <c r="G29" s="108">
        <v>0</v>
      </c>
      <c r="H29" s="108">
        <v>0</v>
      </c>
      <c r="I29" s="127"/>
      <c r="J29" s="128"/>
      <c r="K29" s="128"/>
      <c r="L29" s="128"/>
      <c r="M29" s="128"/>
    </row>
    <row r="30" spans="1:13" s="110" customFormat="1">
      <c r="A30" s="107"/>
      <c r="B30" s="114"/>
      <c r="C30" s="114"/>
      <c r="D30" s="114"/>
      <c r="E30" s="107"/>
      <c r="F30" s="114"/>
      <c r="G30" s="114"/>
      <c r="H30" s="114"/>
      <c r="I30" s="127"/>
      <c r="J30" s="128"/>
      <c r="K30" s="128"/>
      <c r="L30" s="128"/>
      <c r="M30" s="128"/>
    </row>
    <row r="31" spans="1:13" s="110" customFormat="1">
      <c r="A31" s="107"/>
      <c r="B31" s="114"/>
      <c r="C31" s="114"/>
      <c r="D31" s="114"/>
      <c r="E31" s="107"/>
      <c r="F31" s="114"/>
      <c r="G31" s="114"/>
      <c r="H31" s="114"/>
      <c r="I31" s="127"/>
      <c r="J31" s="128"/>
      <c r="K31" s="128"/>
      <c r="L31" s="128"/>
      <c r="M31" s="128"/>
    </row>
    <row r="32" spans="1:13" s="110" customFormat="1">
      <c r="A32" s="107"/>
      <c r="B32" s="114"/>
      <c r="C32" s="114"/>
      <c r="D32" s="114"/>
      <c r="E32" s="107"/>
      <c r="F32" s="114"/>
      <c r="G32" s="114"/>
      <c r="H32" s="114"/>
      <c r="I32" s="127"/>
      <c r="J32" s="128"/>
      <c r="K32" s="128"/>
      <c r="L32" s="128"/>
      <c r="M32" s="128"/>
    </row>
    <row r="33" spans="1:13" s="110" customFormat="1">
      <c r="A33" s="107"/>
      <c r="B33" s="114"/>
      <c r="C33" s="114"/>
      <c r="D33" s="114"/>
      <c r="E33" s="107"/>
      <c r="F33" s="114"/>
      <c r="G33" s="114"/>
      <c r="H33" s="114"/>
      <c r="I33" s="127"/>
      <c r="J33" s="128"/>
      <c r="K33" s="128"/>
      <c r="L33" s="128"/>
      <c r="M33" s="128"/>
    </row>
    <row r="34" spans="1:13" s="110" customFormat="1">
      <c r="A34" s="107"/>
      <c r="B34" s="114"/>
      <c r="C34" s="114"/>
      <c r="D34" s="114"/>
      <c r="E34" s="107"/>
      <c r="F34" s="114"/>
      <c r="G34" s="114"/>
      <c r="H34" s="114"/>
      <c r="I34" s="127"/>
      <c r="J34" s="128"/>
      <c r="K34" s="128"/>
      <c r="L34" s="128"/>
      <c r="M34" s="128"/>
    </row>
    <row r="35" spans="1:13" s="110" customFormat="1">
      <c r="A35" s="107"/>
      <c r="B35" s="114"/>
      <c r="C35" s="114"/>
      <c r="D35" s="114"/>
      <c r="E35" s="107"/>
      <c r="F35" s="114"/>
      <c r="G35" s="114"/>
      <c r="H35" s="114"/>
      <c r="I35" s="127"/>
      <c r="J35" s="128"/>
      <c r="K35" s="128"/>
      <c r="L35" s="128"/>
      <c r="M35" s="128"/>
    </row>
    <row r="36" spans="1:13" s="110" customFormat="1">
      <c r="A36" s="107"/>
      <c r="B36" s="114"/>
      <c r="C36" s="114"/>
      <c r="D36" s="114"/>
      <c r="E36" s="107"/>
      <c r="F36" s="114"/>
      <c r="G36" s="114"/>
      <c r="H36" s="114"/>
      <c r="I36" s="127"/>
      <c r="J36" s="128"/>
      <c r="K36" s="128"/>
      <c r="L36" s="128"/>
      <c r="M36" s="128"/>
    </row>
    <row r="37" spans="1:13" s="110" customFormat="1">
      <c r="A37" s="107"/>
      <c r="B37" s="114"/>
      <c r="C37" s="114"/>
      <c r="D37" s="114"/>
      <c r="E37" s="107"/>
      <c r="F37" s="114"/>
      <c r="G37" s="114"/>
      <c r="H37" s="114"/>
      <c r="I37" s="127"/>
      <c r="J37" s="128"/>
      <c r="K37" s="128"/>
      <c r="L37" s="128"/>
      <c r="M37" s="128"/>
    </row>
    <row r="38" spans="1:13" s="110" customFormat="1">
      <c r="A38" s="107"/>
      <c r="B38" s="114"/>
      <c r="C38" s="114"/>
      <c r="D38" s="114"/>
      <c r="E38" s="107"/>
      <c r="F38" s="114"/>
      <c r="G38" s="114"/>
      <c r="H38" s="114"/>
      <c r="I38" s="127"/>
      <c r="J38" s="128"/>
      <c r="K38" s="128"/>
      <c r="L38" s="128"/>
      <c r="M38" s="128"/>
    </row>
    <row r="39" spans="1:13" s="110" customFormat="1">
      <c r="A39" s="107"/>
      <c r="B39" s="114"/>
      <c r="C39" s="114"/>
      <c r="D39" s="114"/>
      <c r="E39" s="107"/>
      <c r="F39" s="114"/>
      <c r="G39" s="114"/>
      <c r="H39" s="114"/>
      <c r="I39" s="127"/>
      <c r="J39" s="128"/>
      <c r="K39" s="128"/>
      <c r="L39" s="128"/>
      <c r="M39" s="128"/>
    </row>
    <row r="40" spans="1:13" s="110" customFormat="1">
      <c r="A40" s="109" t="s">
        <v>62</v>
      </c>
      <c r="B40" s="108">
        <v>79015</v>
      </c>
      <c r="C40" s="108">
        <v>79015</v>
      </c>
      <c r="D40" s="108">
        <v>62318</v>
      </c>
      <c r="E40" s="109" t="s">
        <v>63</v>
      </c>
      <c r="F40" s="108">
        <v>65856</v>
      </c>
      <c r="G40" s="108">
        <v>60534</v>
      </c>
      <c r="H40" s="108">
        <v>60534</v>
      </c>
      <c r="I40" s="127"/>
      <c r="J40" s="128"/>
      <c r="K40" s="128"/>
      <c r="L40" s="128"/>
      <c r="M40" s="128"/>
    </row>
    <row r="41" spans="1:13" s="110" customFormat="1"/>
  </sheetData>
  <mergeCells count="3">
    <mergeCell ref="A1:H1"/>
    <mergeCell ref="A2:H2"/>
    <mergeCell ref="A3:H3"/>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41"/>
  <sheetViews>
    <sheetView workbookViewId="0">
      <selection activeCell="A4" sqref="A4:G40"/>
    </sheetView>
  </sheetViews>
  <sheetFormatPr defaultColWidth="27" defaultRowHeight="14.25"/>
  <cols>
    <col min="1" max="13" width="27" style="1"/>
    <col min="14" max="16384" width="27" style="2"/>
  </cols>
  <sheetData>
    <row r="1" spans="1:13" s="1" customFormat="1" ht="22.5">
      <c r="A1" s="146" t="s">
        <v>64</v>
      </c>
      <c r="B1" s="146"/>
      <c r="C1" s="146"/>
      <c r="D1" s="146"/>
      <c r="E1" s="146"/>
      <c r="F1" s="146"/>
      <c r="G1" s="146"/>
      <c r="H1" s="146"/>
    </row>
    <row r="2" spans="1:13" s="1" customFormat="1">
      <c r="A2" s="147" t="s">
        <v>2322</v>
      </c>
      <c r="B2" s="147"/>
      <c r="C2" s="147"/>
      <c r="D2" s="147"/>
      <c r="E2" s="147"/>
      <c r="F2" s="147"/>
      <c r="G2" s="147"/>
      <c r="H2" s="147"/>
    </row>
    <row r="3" spans="1:13" s="1" customFormat="1">
      <c r="A3" s="147" t="s">
        <v>17</v>
      </c>
      <c r="B3" s="147"/>
      <c r="C3" s="147"/>
      <c r="D3" s="147"/>
      <c r="E3" s="147"/>
      <c r="F3" s="147"/>
      <c r="G3" s="147"/>
      <c r="H3" s="147"/>
    </row>
    <row r="4" spans="1:13" s="1" customFormat="1">
      <c r="A4" s="109" t="s">
        <v>19</v>
      </c>
      <c r="B4" s="109" t="s">
        <v>20</v>
      </c>
      <c r="C4" s="109" t="s">
        <v>21</v>
      </c>
      <c r="D4" s="109" t="s">
        <v>18</v>
      </c>
      <c r="E4" s="109" t="s">
        <v>19</v>
      </c>
      <c r="F4" s="109" t="s">
        <v>20</v>
      </c>
      <c r="G4" s="109" t="s">
        <v>21</v>
      </c>
      <c r="H4" s="5" t="s">
        <v>21</v>
      </c>
      <c r="I4" s="13"/>
      <c r="J4" s="14"/>
      <c r="K4" s="14"/>
      <c r="L4" s="14"/>
      <c r="M4" s="14"/>
    </row>
    <row r="5" spans="1:13" s="1" customFormat="1">
      <c r="A5" s="108">
        <v>64393</v>
      </c>
      <c r="B5" s="108">
        <v>64393</v>
      </c>
      <c r="C5" s="108">
        <v>51074</v>
      </c>
      <c r="D5" s="107" t="s">
        <v>23</v>
      </c>
      <c r="E5" s="108">
        <v>6535</v>
      </c>
      <c r="F5" s="108">
        <v>6398</v>
      </c>
      <c r="G5" s="108">
        <v>6398</v>
      </c>
      <c r="H5" s="15">
        <v>13462</v>
      </c>
      <c r="I5" s="13"/>
      <c r="J5" s="14"/>
      <c r="K5" s="14"/>
      <c r="L5" s="14"/>
      <c r="M5" s="14"/>
    </row>
    <row r="6" spans="1:13" s="1" customFormat="1">
      <c r="A6" s="108">
        <v>22117</v>
      </c>
      <c r="B6" s="108">
        <v>22117</v>
      </c>
      <c r="C6" s="108">
        <v>18764</v>
      </c>
      <c r="D6" s="107" t="s">
        <v>25</v>
      </c>
      <c r="E6" s="108">
        <v>0</v>
      </c>
      <c r="F6" s="108">
        <v>0</v>
      </c>
      <c r="G6" s="108">
        <v>0</v>
      </c>
      <c r="H6" s="15">
        <v>0</v>
      </c>
      <c r="I6" s="13"/>
      <c r="J6" s="14"/>
      <c r="K6" s="14"/>
      <c r="L6" s="14"/>
      <c r="M6" s="14"/>
    </row>
    <row r="7" spans="1:13" s="1" customFormat="1">
      <c r="A7" s="108">
        <v>10680</v>
      </c>
      <c r="B7" s="108">
        <v>10680</v>
      </c>
      <c r="C7" s="108">
        <v>6540</v>
      </c>
      <c r="D7" s="107" t="s">
        <v>27</v>
      </c>
      <c r="E7" s="108">
        <v>12</v>
      </c>
      <c r="F7" s="108">
        <v>92</v>
      </c>
      <c r="G7" s="108">
        <v>92</v>
      </c>
      <c r="H7" s="15">
        <v>63</v>
      </c>
      <c r="I7" s="13"/>
      <c r="J7" s="14"/>
      <c r="K7" s="14"/>
      <c r="L7" s="14"/>
      <c r="M7" s="14"/>
    </row>
    <row r="8" spans="1:13" s="1" customFormat="1">
      <c r="A8" s="108">
        <v>3190</v>
      </c>
      <c r="B8" s="108">
        <v>3190</v>
      </c>
      <c r="C8" s="108">
        <v>657</v>
      </c>
      <c r="D8" s="107" t="s">
        <v>29</v>
      </c>
      <c r="E8" s="108">
        <v>0</v>
      </c>
      <c r="F8" s="108">
        <v>0</v>
      </c>
      <c r="G8" s="108">
        <v>0</v>
      </c>
      <c r="H8" s="15">
        <v>398</v>
      </c>
      <c r="I8" s="13"/>
      <c r="J8" s="14"/>
      <c r="K8" s="14"/>
      <c r="L8" s="14"/>
      <c r="M8" s="14"/>
    </row>
    <row r="9" spans="1:13" s="1" customFormat="1">
      <c r="A9" s="108">
        <v>0</v>
      </c>
      <c r="B9" s="108">
        <v>0</v>
      </c>
      <c r="C9" s="108">
        <v>11</v>
      </c>
      <c r="D9" s="107" t="s">
        <v>31</v>
      </c>
      <c r="E9" s="108">
        <v>11556</v>
      </c>
      <c r="F9" s="108">
        <v>8955</v>
      </c>
      <c r="G9" s="108">
        <v>8955</v>
      </c>
      <c r="H9" s="15">
        <v>13474</v>
      </c>
      <c r="I9" s="13"/>
      <c r="J9" s="14"/>
      <c r="K9" s="14"/>
      <c r="L9" s="14"/>
      <c r="M9" s="14"/>
    </row>
    <row r="10" spans="1:13" s="1" customFormat="1">
      <c r="A10" s="108">
        <v>3296</v>
      </c>
      <c r="B10" s="108">
        <v>3296</v>
      </c>
      <c r="C10" s="108">
        <v>2493</v>
      </c>
      <c r="D10" s="107" t="s">
        <v>33</v>
      </c>
      <c r="E10" s="108">
        <v>16605</v>
      </c>
      <c r="F10" s="108">
        <v>11195</v>
      </c>
      <c r="G10" s="108">
        <v>11195</v>
      </c>
      <c r="H10" s="15">
        <v>9318</v>
      </c>
      <c r="I10" s="13"/>
      <c r="J10" s="14"/>
      <c r="K10" s="14"/>
      <c r="L10" s="14"/>
      <c r="M10" s="14"/>
    </row>
    <row r="11" spans="1:13" s="1" customFormat="1">
      <c r="A11" s="108">
        <v>1999</v>
      </c>
      <c r="B11" s="108">
        <v>1999</v>
      </c>
      <c r="C11" s="108">
        <v>2642</v>
      </c>
      <c r="D11" s="107" t="s">
        <v>2609</v>
      </c>
      <c r="E11" s="108">
        <v>9</v>
      </c>
      <c r="F11" s="108">
        <v>15</v>
      </c>
      <c r="G11" s="108">
        <v>15</v>
      </c>
      <c r="H11" s="15">
        <v>9</v>
      </c>
      <c r="I11" s="13"/>
      <c r="J11" s="14"/>
      <c r="K11" s="14"/>
      <c r="L11" s="14"/>
      <c r="M11" s="14"/>
    </row>
    <row r="12" spans="1:13" s="1" customFormat="1">
      <c r="A12" s="108">
        <v>1330</v>
      </c>
      <c r="B12" s="108">
        <v>1330</v>
      </c>
      <c r="C12" s="108">
        <v>940</v>
      </c>
      <c r="D12" s="107" t="s">
        <v>36</v>
      </c>
      <c r="E12" s="108">
        <v>1753</v>
      </c>
      <c r="F12" s="108">
        <v>3055</v>
      </c>
      <c r="G12" s="108">
        <v>3055</v>
      </c>
      <c r="H12" s="15">
        <v>2809</v>
      </c>
      <c r="I12" s="13"/>
      <c r="J12" s="14"/>
      <c r="K12" s="14"/>
      <c r="L12" s="14"/>
      <c r="M12" s="14"/>
    </row>
    <row r="13" spans="1:13" s="1" customFormat="1">
      <c r="A13" s="108">
        <v>6981</v>
      </c>
      <c r="B13" s="108">
        <v>6981</v>
      </c>
      <c r="C13" s="108">
        <v>9843</v>
      </c>
      <c r="D13" s="107" t="s">
        <v>2610</v>
      </c>
      <c r="E13" s="108">
        <v>3282</v>
      </c>
      <c r="F13" s="108">
        <v>1737</v>
      </c>
      <c r="G13" s="108">
        <v>1737</v>
      </c>
      <c r="H13" s="15">
        <v>1633</v>
      </c>
      <c r="I13" s="13"/>
      <c r="J13" s="14"/>
      <c r="K13" s="14"/>
      <c r="L13" s="14"/>
      <c r="M13" s="14"/>
    </row>
    <row r="14" spans="1:13" s="1" customFormat="1">
      <c r="A14" s="108">
        <v>10625</v>
      </c>
      <c r="B14" s="108">
        <v>10625</v>
      </c>
      <c r="C14" s="108">
        <v>7014</v>
      </c>
      <c r="D14" s="107" t="s">
        <v>39</v>
      </c>
      <c r="E14" s="108">
        <v>3335</v>
      </c>
      <c r="F14" s="108">
        <v>3550</v>
      </c>
      <c r="G14" s="108">
        <v>3550</v>
      </c>
      <c r="H14" s="15">
        <v>2613</v>
      </c>
      <c r="I14" s="13"/>
      <c r="J14" s="14"/>
      <c r="K14" s="14"/>
      <c r="L14" s="14"/>
      <c r="M14" s="14"/>
    </row>
    <row r="15" spans="1:13" s="1" customFormat="1">
      <c r="A15" s="108">
        <v>0</v>
      </c>
      <c r="B15" s="108">
        <v>0</v>
      </c>
      <c r="C15" s="108">
        <v>0</v>
      </c>
      <c r="D15" s="107" t="s">
        <v>41</v>
      </c>
      <c r="E15" s="108">
        <v>8801</v>
      </c>
      <c r="F15" s="108">
        <v>13503</v>
      </c>
      <c r="G15" s="108">
        <v>13503</v>
      </c>
      <c r="H15" s="15">
        <v>13919</v>
      </c>
      <c r="I15" s="13"/>
      <c r="J15" s="14"/>
      <c r="K15" s="14"/>
      <c r="L15" s="14"/>
      <c r="M15" s="14"/>
    </row>
    <row r="16" spans="1:13" s="1" customFormat="1">
      <c r="A16" s="108">
        <v>1762</v>
      </c>
      <c r="B16" s="108">
        <v>1762</v>
      </c>
      <c r="C16" s="108">
        <v>163</v>
      </c>
      <c r="D16" s="107" t="s">
        <v>43</v>
      </c>
      <c r="E16" s="108">
        <v>7871</v>
      </c>
      <c r="F16" s="108">
        <v>4018</v>
      </c>
      <c r="G16" s="108">
        <v>4018</v>
      </c>
      <c r="H16" s="15">
        <v>3686</v>
      </c>
      <c r="I16" s="13"/>
      <c r="J16" s="14"/>
      <c r="K16" s="14"/>
      <c r="L16" s="14"/>
      <c r="M16" s="14"/>
    </row>
    <row r="17" spans="1:13" s="1" customFormat="1">
      <c r="A17" s="108">
        <v>2413</v>
      </c>
      <c r="B17" s="108">
        <v>2413</v>
      </c>
      <c r="C17" s="108">
        <v>1970</v>
      </c>
      <c r="D17" s="107" t="s">
        <v>45</v>
      </c>
      <c r="E17" s="108">
        <v>0</v>
      </c>
      <c r="F17" s="108">
        <v>0</v>
      </c>
      <c r="G17" s="108">
        <v>0</v>
      </c>
      <c r="H17" s="15">
        <v>0</v>
      </c>
      <c r="I17" s="13"/>
      <c r="J17" s="14"/>
      <c r="K17" s="14"/>
      <c r="L17" s="14"/>
      <c r="M17" s="14"/>
    </row>
    <row r="18" spans="1:13" s="1" customFormat="1">
      <c r="A18" s="108">
        <v>0</v>
      </c>
      <c r="B18" s="108">
        <v>0</v>
      </c>
      <c r="C18" s="108">
        <v>0</v>
      </c>
      <c r="D18" s="107" t="s">
        <v>47</v>
      </c>
      <c r="E18" s="108">
        <v>0</v>
      </c>
      <c r="F18" s="108">
        <v>2507</v>
      </c>
      <c r="G18" s="108">
        <v>2507</v>
      </c>
      <c r="H18" s="15">
        <v>82</v>
      </c>
      <c r="I18" s="13"/>
      <c r="J18" s="14"/>
      <c r="K18" s="14"/>
      <c r="L18" s="14"/>
      <c r="M18" s="14"/>
    </row>
    <row r="19" spans="1:13" s="1" customFormat="1">
      <c r="A19" s="108">
        <v>0</v>
      </c>
      <c r="B19" s="108">
        <v>0</v>
      </c>
      <c r="C19" s="108">
        <v>0</v>
      </c>
      <c r="D19" s="107" t="s">
        <v>49</v>
      </c>
      <c r="E19" s="108">
        <v>0</v>
      </c>
      <c r="F19" s="108">
        <v>266</v>
      </c>
      <c r="G19" s="108">
        <v>266</v>
      </c>
      <c r="H19" s="15">
        <v>359</v>
      </c>
      <c r="I19" s="13"/>
      <c r="J19" s="14"/>
      <c r="K19" s="14"/>
      <c r="L19" s="14"/>
      <c r="M19" s="14"/>
    </row>
    <row r="20" spans="1:13" s="1" customFormat="1">
      <c r="A20" s="108">
        <v>0</v>
      </c>
      <c r="B20" s="108">
        <v>0</v>
      </c>
      <c r="C20" s="108">
        <v>37</v>
      </c>
      <c r="D20" s="107" t="s">
        <v>51</v>
      </c>
      <c r="E20" s="108">
        <v>0</v>
      </c>
      <c r="F20" s="108">
        <v>0</v>
      </c>
      <c r="G20" s="108">
        <v>0</v>
      </c>
      <c r="H20" s="15">
        <v>0</v>
      </c>
      <c r="I20" s="13"/>
      <c r="J20" s="14"/>
      <c r="K20" s="14"/>
      <c r="L20" s="14"/>
      <c r="M20" s="14"/>
    </row>
    <row r="21" spans="1:13" s="1" customFormat="1">
      <c r="A21" s="108">
        <v>14622</v>
      </c>
      <c r="B21" s="108">
        <v>14622</v>
      </c>
      <c r="C21" s="108">
        <v>11244</v>
      </c>
      <c r="D21" s="107" t="s">
        <v>53</v>
      </c>
      <c r="E21" s="108">
        <v>0</v>
      </c>
      <c r="F21" s="108">
        <v>111</v>
      </c>
      <c r="G21" s="108">
        <v>111</v>
      </c>
      <c r="H21" s="15">
        <v>103</v>
      </c>
      <c r="I21" s="13"/>
      <c r="J21" s="14"/>
      <c r="K21" s="14"/>
      <c r="L21" s="14"/>
      <c r="M21" s="14"/>
    </row>
    <row r="22" spans="1:13" s="1" customFormat="1">
      <c r="A22" s="108">
        <v>1993</v>
      </c>
      <c r="B22" s="108">
        <v>1993</v>
      </c>
      <c r="C22" s="108">
        <v>1911</v>
      </c>
      <c r="D22" s="107" t="s">
        <v>2611</v>
      </c>
      <c r="E22" s="108">
        <v>455</v>
      </c>
      <c r="F22" s="108">
        <v>183</v>
      </c>
      <c r="G22" s="108">
        <v>183</v>
      </c>
      <c r="H22" s="15">
        <v>65</v>
      </c>
      <c r="I22" s="13"/>
      <c r="J22" s="14"/>
      <c r="K22" s="14"/>
      <c r="L22" s="14"/>
      <c r="M22" s="14"/>
    </row>
    <row r="23" spans="1:13" s="1" customFormat="1">
      <c r="A23" s="108">
        <v>12059</v>
      </c>
      <c r="B23" s="108">
        <v>12059</v>
      </c>
      <c r="C23" s="108">
        <v>7968</v>
      </c>
      <c r="D23" s="107" t="s">
        <v>56</v>
      </c>
      <c r="E23" s="108">
        <v>0</v>
      </c>
      <c r="F23" s="108">
        <v>3489</v>
      </c>
      <c r="G23" s="108">
        <v>3489</v>
      </c>
      <c r="H23" s="15">
        <v>1400</v>
      </c>
      <c r="I23" s="13"/>
      <c r="J23" s="14"/>
      <c r="K23" s="14"/>
      <c r="L23" s="14"/>
      <c r="M23" s="14"/>
    </row>
    <row r="24" spans="1:13" s="1" customFormat="1">
      <c r="A24" s="108">
        <v>111</v>
      </c>
      <c r="B24" s="108">
        <v>111</v>
      </c>
      <c r="C24" s="108">
        <v>180</v>
      </c>
      <c r="D24" s="107" t="s">
        <v>58</v>
      </c>
      <c r="E24" s="108">
        <v>0</v>
      </c>
      <c r="F24" s="108">
        <v>0</v>
      </c>
      <c r="G24" s="108">
        <v>0</v>
      </c>
      <c r="H24" s="15">
        <v>0</v>
      </c>
      <c r="I24" s="13"/>
      <c r="J24" s="14"/>
      <c r="K24" s="14"/>
      <c r="L24" s="14"/>
      <c r="M24" s="14"/>
    </row>
    <row r="25" spans="1:13" s="1" customFormat="1">
      <c r="A25" s="108">
        <v>0</v>
      </c>
      <c r="B25" s="108">
        <v>0</v>
      </c>
      <c r="C25" s="108">
        <v>1053</v>
      </c>
      <c r="D25" s="107" t="s">
        <v>2612</v>
      </c>
      <c r="E25" s="108">
        <v>486</v>
      </c>
      <c r="F25" s="108">
        <v>479</v>
      </c>
      <c r="G25" s="108">
        <v>479</v>
      </c>
      <c r="H25" s="15">
        <v>0</v>
      </c>
      <c r="I25" s="13"/>
      <c r="J25" s="14"/>
      <c r="K25" s="14"/>
      <c r="L25" s="14"/>
      <c r="M25" s="14"/>
    </row>
    <row r="26" spans="1:13" s="1" customFormat="1">
      <c r="A26" s="108">
        <v>459</v>
      </c>
      <c r="B26" s="108">
        <v>459</v>
      </c>
      <c r="C26" s="108">
        <v>132</v>
      </c>
      <c r="D26" s="107" t="s">
        <v>2613</v>
      </c>
      <c r="E26" s="108">
        <v>1000</v>
      </c>
      <c r="F26" s="108">
        <v>0</v>
      </c>
      <c r="G26" s="108" t="s">
        <v>1514</v>
      </c>
      <c r="H26" s="15">
        <v>35</v>
      </c>
      <c r="I26" s="13"/>
      <c r="J26" s="14"/>
      <c r="K26" s="14"/>
      <c r="L26" s="14"/>
      <c r="M26" s="14"/>
    </row>
    <row r="27" spans="1:13" s="1" customFormat="1">
      <c r="A27" s="108">
        <v>0</v>
      </c>
      <c r="B27" s="108">
        <v>0</v>
      </c>
      <c r="C27" s="108">
        <v>0</v>
      </c>
      <c r="D27" s="107" t="s">
        <v>2614</v>
      </c>
      <c r="E27" s="108">
        <v>2550</v>
      </c>
      <c r="F27" s="108">
        <v>0</v>
      </c>
      <c r="G27" s="108">
        <v>0</v>
      </c>
      <c r="H27" s="15">
        <v>0</v>
      </c>
      <c r="I27" s="13"/>
      <c r="J27" s="14"/>
      <c r="K27" s="14"/>
      <c r="L27" s="14"/>
      <c r="M27" s="14"/>
    </row>
    <row r="28" spans="1:13" s="1" customFormat="1">
      <c r="A28" s="114"/>
      <c r="B28" s="114"/>
      <c r="C28" s="114"/>
      <c r="D28" s="107" t="s">
        <v>2615</v>
      </c>
      <c r="E28" s="108">
        <v>1606</v>
      </c>
      <c r="F28" s="108">
        <v>981</v>
      </c>
      <c r="G28" s="108">
        <v>981</v>
      </c>
      <c r="H28" s="15">
        <v>0</v>
      </c>
      <c r="I28" s="13"/>
      <c r="J28" s="14"/>
      <c r="K28" s="14"/>
      <c r="L28" s="14"/>
      <c r="M28" s="14"/>
    </row>
    <row r="29" spans="1:13" s="1" customFormat="1">
      <c r="A29" s="114"/>
      <c r="B29" s="114"/>
      <c r="C29" s="114"/>
      <c r="D29" s="107" t="s">
        <v>2616</v>
      </c>
      <c r="E29" s="108">
        <v>0</v>
      </c>
      <c r="F29" s="108">
        <v>0</v>
      </c>
      <c r="G29" s="108">
        <v>0</v>
      </c>
      <c r="H29" s="16"/>
      <c r="I29" s="13"/>
      <c r="J29" s="14"/>
      <c r="K29" s="14"/>
      <c r="L29" s="14"/>
      <c r="M29" s="14"/>
    </row>
    <row r="30" spans="1:13" s="1" customFormat="1">
      <c r="A30" s="114"/>
      <c r="B30" s="114"/>
      <c r="C30" s="114"/>
      <c r="D30" s="107"/>
      <c r="E30" s="114"/>
      <c r="F30" s="114"/>
      <c r="G30" s="114"/>
      <c r="H30" s="16"/>
      <c r="I30" s="13"/>
      <c r="J30" s="14"/>
      <c r="K30" s="14"/>
      <c r="L30" s="14"/>
      <c r="M30" s="14"/>
    </row>
    <row r="31" spans="1:13" s="1" customFormat="1">
      <c r="A31" s="114"/>
      <c r="B31" s="114"/>
      <c r="C31" s="114"/>
      <c r="D31" s="107"/>
      <c r="E31" s="114"/>
      <c r="F31" s="114"/>
      <c r="G31" s="114"/>
      <c r="H31" s="16"/>
      <c r="I31" s="13"/>
      <c r="J31" s="14"/>
      <c r="K31" s="14"/>
      <c r="L31" s="14"/>
      <c r="M31" s="14"/>
    </row>
    <row r="32" spans="1:13" s="1" customFormat="1">
      <c r="A32" s="114"/>
      <c r="B32" s="114"/>
      <c r="C32" s="114"/>
      <c r="D32" s="107"/>
      <c r="E32" s="114"/>
      <c r="F32" s="114"/>
      <c r="G32" s="114"/>
      <c r="H32" s="16"/>
      <c r="I32" s="13"/>
      <c r="J32" s="14"/>
      <c r="K32" s="14"/>
      <c r="L32" s="14"/>
      <c r="M32" s="14"/>
    </row>
    <row r="33" spans="1:13" s="1" customFormat="1">
      <c r="A33" s="114"/>
      <c r="B33" s="114"/>
      <c r="C33" s="114"/>
      <c r="D33" s="107"/>
      <c r="E33" s="114"/>
      <c r="F33" s="114"/>
      <c r="G33" s="114"/>
      <c r="H33" s="16"/>
      <c r="I33" s="13"/>
      <c r="J33" s="14"/>
      <c r="K33" s="14"/>
      <c r="L33" s="14"/>
      <c r="M33" s="14"/>
    </row>
    <row r="34" spans="1:13" s="1" customFormat="1">
      <c r="A34" s="114"/>
      <c r="B34" s="114"/>
      <c r="C34" s="114"/>
      <c r="D34" s="107"/>
      <c r="E34" s="114"/>
      <c r="F34" s="114"/>
      <c r="G34" s="114"/>
      <c r="H34" s="16"/>
      <c r="I34" s="13"/>
      <c r="J34" s="14"/>
      <c r="K34" s="14"/>
      <c r="L34" s="14"/>
      <c r="M34" s="14"/>
    </row>
    <row r="35" spans="1:13" s="1" customFormat="1">
      <c r="A35" s="114"/>
      <c r="B35" s="114"/>
      <c r="C35" s="114"/>
      <c r="D35" s="107"/>
      <c r="E35" s="114"/>
      <c r="F35" s="114"/>
      <c r="G35" s="114"/>
      <c r="H35" s="16"/>
      <c r="I35" s="13"/>
      <c r="J35" s="14"/>
      <c r="K35" s="14"/>
      <c r="L35" s="14"/>
      <c r="M35" s="14"/>
    </row>
    <row r="36" spans="1:13" s="1" customFormat="1">
      <c r="A36" s="114"/>
      <c r="B36" s="114"/>
      <c r="C36" s="114"/>
      <c r="D36" s="107"/>
      <c r="E36" s="114"/>
      <c r="F36" s="114"/>
      <c r="G36" s="114"/>
      <c r="H36" s="16"/>
      <c r="I36" s="13"/>
      <c r="J36" s="14"/>
      <c r="K36" s="14"/>
      <c r="L36" s="14"/>
      <c r="M36" s="14"/>
    </row>
    <row r="37" spans="1:13" s="1" customFormat="1">
      <c r="A37" s="114"/>
      <c r="B37" s="114"/>
      <c r="C37" s="114"/>
      <c r="D37" s="107"/>
      <c r="E37" s="114"/>
      <c r="F37" s="114"/>
      <c r="G37" s="114"/>
      <c r="H37" s="16"/>
      <c r="I37" s="13"/>
      <c r="J37" s="14"/>
      <c r="K37" s="14"/>
      <c r="L37" s="14"/>
      <c r="M37" s="14"/>
    </row>
    <row r="38" spans="1:13" s="1" customFormat="1">
      <c r="A38" s="114"/>
      <c r="B38" s="114"/>
      <c r="C38" s="114"/>
      <c r="D38" s="107"/>
      <c r="E38" s="114"/>
      <c r="F38" s="114"/>
      <c r="G38" s="114"/>
      <c r="H38" s="16"/>
      <c r="I38" s="13"/>
      <c r="J38" s="14"/>
      <c r="K38" s="14"/>
      <c r="L38" s="14"/>
      <c r="M38" s="14"/>
    </row>
    <row r="39" spans="1:13" s="1" customFormat="1">
      <c r="A39" s="114"/>
      <c r="B39" s="114"/>
      <c r="C39" s="114"/>
      <c r="D39" s="107"/>
      <c r="E39" s="114"/>
      <c r="F39" s="114"/>
      <c r="G39" s="114"/>
      <c r="H39" s="16"/>
      <c r="I39" s="13"/>
      <c r="J39" s="14"/>
      <c r="K39" s="14"/>
      <c r="L39" s="14"/>
      <c r="M39" s="14"/>
    </row>
    <row r="40" spans="1:13" s="1" customFormat="1">
      <c r="A40" s="108">
        <v>79015</v>
      </c>
      <c r="B40" s="108">
        <v>79015</v>
      </c>
      <c r="C40" s="108">
        <v>62318</v>
      </c>
      <c r="D40" s="109" t="s">
        <v>63</v>
      </c>
      <c r="E40" s="108">
        <v>65856</v>
      </c>
      <c r="F40" s="108">
        <v>60534</v>
      </c>
      <c r="G40" s="108">
        <v>60534</v>
      </c>
      <c r="H40" s="15">
        <v>63428</v>
      </c>
      <c r="I40" s="13"/>
      <c r="J40" s="14"/>
      <c r="K40" s="14"/>
      <c r="L40" s="14"/>
      <c r="M40" s="14"/>
    </row>
    <row r="41" spans="1:13" s="1" customFormat="1"/>
  </sheetData>
  <mergeCells count="3">
    <mergeCell ref="A1:H1"/>
    <mergeCell ref="A2:H2"/>
    <mergeCell ref="A3:H3"/>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677"/>
  <sheetViews>
    <sheetView workbookViewId="0">
      <selection activeCell="B12" sqref="B12"/>
    </sheetView>
  </sheetViews>
  <sheetFormatPr defaultColWidth="48.375" defaultRowHeight="14.25"/>
  <cols>
    <col min="1" max="2" width="48.375" style="110"/>
    <col min="3" max="16384" width="48.375" style="2"/>
  </cols>
  <sheetData>
    <row r="1" spans="1:2" s="110" customFormat="1" ht="22.5">
      <c r="A1" s="144" t="s">
        <v>2572</v>
      </c>
      <c r="B1" s="144"/>
    </row>
    <row r="2" spans="1:2" s="110" customFormat="1">
      <c r="A2" s="145" t="s">
        <v>2608</v>
      </c>
      <c r="B2" s="145"/>
    </row>
    <row r="3" spans="1:2" s="110" customFormat="1">
      <c r="A3" s="145" t="s">
        <v>17</v>
      </c>
      <c r="B3" s="145"/>
    </row>
    <row r="4" spans="1:2" s="110" customFormat="1">
      <c r="A4" s="109" t="s">
        <v>18</v>
      </c>
      <c r="B4" s="109" t="s">
        <v>21</v>
      </c>
    </row>
    <row r="5" spans="1:2" s="110" customFormat="1">
      <c r="A5" s="107" t="s">
        <v>65</v>
      </c>
      <c r="B5" s="108">
        <v>51074</v>
      </c>
    </row>
    <row r="6" spans="1:2" s="110" customFormat="1">
      <c r="A6" s="107" t="s">
        <v>66</v>
      </c>
      <c r="B6" s="108">
        <v>18764</v>
      </c>
    </row>
    <row r="7" spans="1:2" s="110" customFormat="1">
      <c r="A7" s="107" t="s">
        <v>67</v>
      </c>
      <c r="B7" s="108">
        <v>10176</v>
      </c>
    </row>
    <row r="8" spans="1:2" s="110" customFormat="1">
      <c r="A8" s="107" t="s">
        <v>68</v>
      </c>
      <c r="B8" s="108">
        <v>0</v>
      </c>
    </row>
    <row r="9" spans="1:2" s="110" customFormat="1">
      <c r="A9" s="107" t="s">
        <v>69</v>
      </c>
      <c r="B9" s="108">
        <v>15</v>
      </c>
    </row>
    <row r="10" spans="1:2" s="110" customFormat="1">
      <c r="A10" s="107" t="s">
        <v>70</v>
      </c>
      <c r="B10" s="108">
        <v>5488</v>
      </c>
    </row>
    <row r="11" spans="1:2" s="110" customFormat="1">
      <c r="A11" s="107" t="s">
        <v>71</v>
      </c>
      <c r="B11" s="108">
        <v>0</v>
      </c>
    </row>
    <row r="12" spans="1:2" s="110" customFormat="1">
      <c r="A12" s="107" t="s">
        <v>72</v>
      </c>
      <c r="B12" s="108">
        <v>1213</v>
      </c>
    </row>
    <row r="13" spans="1:2" s="110" customFormat="1">
      <c r="A13" s="107" t="s">
        <v>73</v>
      </c>
      <c r="B13" s="108">
        <v>360</v>
      </c>
    </row>
    <row r="14" spans="1:2" s="110" customFormat="1">
      <c r="A14" s="107" t="s">
        <v>74</v>
      </c>
      <c r="B14" s="108">
        <v>1146</v>
      </c>
    </row>
    <row r="15" spans="1:2" s="110" customFormat="1">
      <c r="A15" s="107" t="s">
        <v>75</v>
      </c>
      <c r="B15" s="108">
        <v>29</v>
      </c>
    </row>
    <row r="16" spans="1:2" s="110" customFormat="1">
      <c r="A16" s="107" t="s">
        <v>76</v>
      </c>
      <c r="B16" s="108">
        <v>-5</v>
      </c>
    </row>
    <row r="17" spans="1:2" s="110" customFormat="1">
      <c r="A17" s="107" t="s">
        <v>77</v>
      </c>
      <c r="B17" s="108">
        <v>-6</v>
      </c>
    </row>
    <row r="18" spans="1:2" s="110" customFormat="1">
      <c r="A18" s="107" t="s">
        <v>78</v>
      </c>
      <c r="B18" s="108">
        <v>0</v>
      </c>
    </row>
    <row r="19" spans="1:2" s="110" customFormat="1">
      <c r="A19" s="107" t="s">
        <v>79</v>
      </c>
      <c r="B19" s="108">
        <v>0</v>
      </c>
    </row>
    <row r="20" spans="1:2" s="110" customFormat="1">
      <c r="A20" s="107" t="s">
        <v>80</v>
      </c>
      <c r="B20" s="108">
        <v>-129</v>
      </c>
    </row>
    <row r="21" spans="1:2" s="110" customFormat="1">
      <c r="A21" s="107" t="s">
        <v>2573</v>
      </c>
      <c r="B21" s="108">
        <v>0</v>
      </c>
    </row>
    <row r="22" spans="1:2" s="110" customFormat="1">
      <c r="A22" s="107" t="s">
        <v>2574</v>
      </c>
      <c r="B22" s="108">
        <v>0</v>
      </c>
    </row>
    <row r="23" spans="1:2" s="110" customFormat="1">
      <c r="A23" s="107" t="s">
        <v>2575</v>
      </c>
      <c r="B23" s="108">
        <v>0</v>
      </c>
    </row>
    <row r="24" spans="1:2" s="110" customFormat="1">
      <c r="A24" s="107" t="s">
        <v>2576</v>
      </c>
      <c r="B24" s="108">
        <v>0</v>
      </c>
    </row>
    <row r="25" spans="1:2" s="110" customFormat="1">
      <c r="A25" s="107" t="s">
        <v>2577</v>
      </c>
      <c r="B25" s="108">
        <v>0</v>
      </c>
    </row>
    <row r="26" spans="1:2" s="110" customFormat="1">
      <c r="A26" s="107" t="s">
        <v>2578</v>
      </c>
      <c r="B26" s="108">
        <v>0</v>
      </c>
    </row>
    <row r="27" spans="1:2" s="110" customFormat="1">
      <c r="A27" s="107" t="s">
        <v>2579</v>
      </c>
      <c r="B27" s="108">
        <v>0</v>
      </c>
    </row>
    <row r="28" spans="1:2" s="110" customFormat="1">
      <c r="A28" s="107" t="s">
        <v>2580</v>
      </c>
      <c r="B28" s="108">
        <v>0</v>
      </c>
    </row>
    <row r="29" spans="1:2" s="110" customFormat="1">
      <c r="A29" s="107" t="s">
        <v>81</v>
      </c>
      <c r="B29" s="108">
        <v>0</v>
      </c>
    </row>
    <row r="30" spans="1:2" s="110" customFormat="1">
      <c r="A30" s="107" t="s">
        <v>82</v>
      </c>
      <c r="B30" s="108">
        <v>2065</v>
      </c>
    </row>
    <row r="31" spans="1:2" s="110" customFormat="1">
      <c r="A31" s="107" t="s">
        <v>83</v>
      </c>
      <c r="B31" s="108">
        <v>0</v>
      </c>
    </row>
    <row r="32" spans="1:2" s="110" customFormat="1">
      <c r="A32" s="107" t="s">
        <v>84</v>
      </c>
      <c r="B32" s="108">
        <v>8588</v>
      </c>
    </row>
    <row r="33" spans="1:2" s="110" customFormat="1">
      <c r="A33" s="107" t="s">
        <v>85</v>
      </c>
      <c r="B33" s="108">
        <v>8718</v>
      </c>
    </row>
    <row r="34" spans="1:2" s="110" customFormat="1">
      <c r="A34" s="107" t="s">
        <v>86</v>
      </c>
      <c r="B34" s="108">
        <v>0</v>
      </c>
    </row>
    <row r="35" spans="1:2" s="110" customFormat="1">
      <c r="A35" s="107" t="s">
        <v>87</v>
      </c>
      <c r="B35" s="108">
        <v>35</v>
      </c>
    </row>
    <row r="36" spans="1:2" s="110" customFormat="1">
      <c r="A36" s="107" t="s">
        <v>2581</v>
      </c>
      <c r="B36" s="108">
        <v>0</v>
      </c>
    </row>
    <row r="37" spans="1:2" s="110" customFormat="1">
      <c r="A37" s="107" t="s">
        <v>2582</v>
      </c>
      <c r="B37" s="108">
        <v>0</v>
      </c>
    </row>
    <row r="38" spans="1:2" s="110" customFormat="1">
      <c r="A38" s="107" t="s">
        <v>2583</v>
      </c>
      <c r="B38" s="108">
        <v>0</v>
      </c>
    </row>
    <row r="39" spans="1:2" s="110" customFormat="1">
      <c r="A39" s="107" t="s">
        <v>2584</v>
      </c>
      <c r="B39" s="108">
        <v>-165</v>
      </c>
    </row>
    <row r="40" spans="1:2" s="110" customFormat="1">
      <c r="A40" s="107" t="s">
        <v>88</v>
      </c>
      <c r="B40" s="108">
        <v>0</v>
      </c>
    </row>
    <row r="41" spans="1:2" s="110" customFormat="1">
      <c r="A41" s="107" t="s">
        <v>89</v>
      </c>
      <c r="B41" s="108">
        <v>6540</v>
      </c>
    </row>
    <row r="42" spans="1:2" s="110" customFormat="1">
      <c r="A42" s="107" t="s">
        <v>90</v>
      </c>
      <c r="B42" s="108">
        <v>0</v>
      </c>
    </row>
    <row r="43" spans="1:2" s="110" customFormat="1">
      <c r="A43" s="107" t="s">
        <v>91</v>
      </c>
      <c r="B43" s="108">
        <v>0</v>
      </c>
    </row>
    <row r="44" spans="1:2" s="110" customFormat="1">
      <c r="A44" s="107" t="s">
        <v>92</v>
      </c>
      <c r="B44" s="108">
        <v>0</v>
      </c>
    </row>
    <row r="45" spans="1:2" s="110" customFormat="1">
      <c r="A45" s="107" t="s">
        <v>93</v>
      </c>
      <c r="B45" s="108">
        <v>0</v>
      </c>
    </row>
    <row r="46" spans="1:2" s="110" customFormat="1">
      <c r="A46" s="107" t="s">
        <v>94</v>
      </c>
      <c r="B46" s="108">
        <v>0</v>
      </c>
    </row>
    <row r="47" spans="1:2" s="110" customFormat="1">
      <c r="A47" s="107" t="s">
        <v>95</v>
      </c>
      <c r="B47" s="108">
        <v>0</v>
      </c>
    </row>
    <row r="48" spans="1:2" s="110" customFormat="1">
      <c r="A48" s="107" t="s">
        <v>96</v>
      </c>
      <c r="B48" s="108">
        <v>0</v>
      </c>
    </row>
    <row r="49" spans="1:2" s="110" customFormat="1">
      <c r="A49" s="107" t="s">
        <v>97</v>
      </c>
      <c r="B49" s="108">
        <v>0</v>
      </c>
    </row>
    <row r="50" spans="1:2" s="110" customFormat="1">
      <c r="A50" s="107" t="s">
        <v>98</v>
      </c>
      <c r="B50" s="108">
        <v>0</v>
      </c>
    </row>
    <row r="51" spans="1:2" s="110" customFormat="1">
      <c r="A51" s="107" t="s">
        <v>99</v>
      </c>
      <c r="B51" s="108">
        <v>0</v>
      </c>
    </row>
    <row r="52" spans="1:2" s="110" customFormat="1">
      <c r="A52" s="107" t="s">
        <v>100</v>
      </c>
      <c r="B52" s="108">
        <v>0</v>
      </c>
    </row>
    <row r="53" spans="1:2" s="110" customFormat="1">
      <c r="A53" s="107" t="s">
        <v>101</v>
      </c>
      <c r="B53" s="108">
        <v>0</v>
      </c>
    </row>
    <row r="54" spans="1:2" s="110" customFormat="1">
      <c r="A54" s="107" t="s">
        <v>102</v>
      </c>
      <c r="B54" s="108">
        <v>0</v>
      </c>
    </row>
    <row r="55" spans="1:2" s="110" customFormat="1">
      <c r="A55" s="107" t="s">
        <v>103</v>
      </c>
      <c r="B55" s="108">
        <v>0</v>
      </c>
    </row>
    <row r="56" spans="1:2" s="110" customFormat="1">
      <c r="A56" s="107" t="s">
        <v>104</v>
      </c>
      <c r="B56" s="108">
        <v>0</v>
      </c>
    </row>
    <row r="57" spans="1:2" s="110" customFormat="1">
      <c r="A57" s="107" t="s">
        <v>105</v>
      </c>
      <c r="B57" s="108">
        <v>0</v>
      </c>
    </row>
    <row r="58" spans="1:2" s="110" customFormat="1">
      <c r="A58" s="107" t="s">
        <v>106</v>
      </c>
      <c r="B58" s="108">
        <v>0</v>
      </c>
    </row>
    <row r="59" spans="1:2" s="110" customFormat="1">
      <c r="A59" s="107" t="s">
        <v>107</v>
      </c>
      <c r="B59" s="108">
        <v>0</v>
      </c>
    </row>
    <row r="60" spans="1:2" s="110" customFormat="1">
      <c r="A60" s="107" t="s">
        <v>108</v>
      </c>
      <c r="B60" s="108">
        <v>0</v>
      </c>
    </row>
    <row r="61" spans="1:2" s="110" customFormat="1">
      <c r="A61" s="107" t="s">
        <v>109</v>
      </c>
      <c r="B61" s="108">
        <v>0</v>
      </c>
    </row>
    <row r="62" spans="1:2" s="110" customFormat="1">
      <c r="A62" s="107" t="s">
        <v>110</v>
      </c>
      <c r="B62" s="108">
        <v>0</v>
      </c>
    </row>
    <row r="63" spans="1:2" s="110" customFormat="1">
      <c r="A63" s="107" t="s">
        <v>111</v>
      </c>
      <c r="B63" s="108">
        <v>0</v>
      </c>
    </row>
    <row r="64" spans="1:2" s="110" customFormat="1">
      <c r="A64" s="107" t="s">
        <v>112</v>
      </c>
      <c r="B64" s="108">
        <v>0</v>
      </c>
    </row>
    <row r="65" spans="1:2" s="110" customFormat="1">
      <c r="A65" s="107" t="s">
        <v>113</v>
      </c>
      <c r="B65" s="108">
        <v>0</v>
      </c>
    </row>
    <row r="66" spans="1:2" s="110" customFormat="1">
      <c r="A66" s="107" t="s">
        <v>114</v>
      </c>
      <c r="B66" s="108">
        <v>0</v>
      </c>
    </row>
    <row r="67" spans="1:2" s="110" customFormat="1">
      <c r="A67" s="107" t="s">
        <v>115</v>
      </c>
      <c r="B67" s="108">
        <v>0</v>
      </c>
    </row>
    <row r="68" spans="1:2" s="110" customFormat="1">
      <c r="A68" s="107" t="s">
        <v>116</v>
      </c>
      <c r="B68" s="108">
        <v>0</v>
      </c>
    </row>
    <row r="69" spans="1:2" s="110" customFormat="1">
      <c r="A69" s="107" t="s">
        <v>117</v>
      </c>
      <c r="B69" s="108">
        <v>0</v>
      </c>
    </row>
    <row r="70" spans="1:2" s="110" customFormat="1">
      <c r="A70" s="107" t="s">
        <v>118</v>
      </c>
      <c r="B70" s="108">
        <v>0</v>
      </c>
    </row>
    <row r="71" spans="1:2" s="110" customFormat="1">
      <c r="A71" s="107" t="s">
        <v>119</v>
      </c>
      <c r="B71" s="108">
        <v>0</v>
      </c>
    </row>
    <row r="72" spans="1:2" s="110" customFormat="1">
      <c r="A72" s="107" t="s">
        <v>120</v>
      </c>
      <c r="B72" s="108">
        <v>0</v>
      </c>
    </row>
    <row r="73" spans="1:2" s="110" customFormat="1">
      <c r="A73" s="107" t="s">
        <v>121</v>
      </c>
      <c r="B73" s="108">
        <v>0</v>
      </c>
    </row>
    <row r="74" spans="1:2" s="110" customFormat="1">
      <c r="A74" s="107" t="s">
        <v>122</v>
      </c>
      <c r="B74" s="108">
        <v>0</v>
      </c>
    </row>
    <row r="75" spans="1:2" s="110" customFormat="1">
      <c r="A75" s="107" t="s">
        <v>123</v>
      </c>
      <c r="B75" s="108">
        <v>0</v>
      </c>
    </row>
    <row r="76" spans="1:2" s="110" customFormat="1">
      <c r="A76" s="107" t="s">
        <v>124</v>
      </c>
      <c r="B76" s="108">
        <v>0</v>
      </c>
    </row>
    <row r="77" spans="1:2" s="110" customFormat="1">
      <c r="A77" s="107" t="s">
        <v>125</v>
      </c>
      <c r="B77" s="108">
        <v>0</v>
      </c>
    </row>
    <row r="78" spans="1:2" s="110" customFormat="1">
      <c r="A78" s="107" t="s">
        <v>126</v>
      </c>
      <c r="B78" s="108">
        <v>2</v>
      </c>
    </row>
    <row r="79" spans="1:2" s="110" customFormat="1">
      <c r="A79" s="107" t="s">
        <v>127</v>
      </c>
      <c r="B79" s="108">
        <v>5252</v>
      </c>
    </row>
    <row r="80" spans="1:2" s="110" customFormat="1">
      <c r="A80" s="107" t="s">
        <v>128</v>
      </c>
      <c r="B80" s="108">
        <v>0</v>
      </c>
    </row>
    <row r="81" spans="1:2" s="110" customFormat="1">
      <c r="A81" s="107" t="s">
        <v>129</v>
      </c>
      <c r="B81" s="108">
        <v>5252</v>
      </c>
    </row>
    <row r="82" spans="1:2" s="110" customFormat="1">
      <c r="A82" s="107" t="s">
        <v>130</v>
      </c>
      <c r="B82" s="108">
        <v>0</v>
      </c>
    </row>
    <row r="83" spans="1:2" s="110" customFormat="1">
      <c r="A83" s="107" t="s">
        <v>131</v>
      </c>
      <c r="B83" s="108">
        <v>834</v>
      </c>
    </row>
    <row r="84" spans="1:2" s="110" customFormat="1">
      <c r="A84" s="107" t="s">
        <v>132</v>
      </c>
      <c r="B84" s="108">
        <v>834</v>
      </c>
    </row>
    <row r="85" spans="1:2" s="110" customFormat="1">
      <c r="A85" s="107" t="s">
        <v>133</v>
      </c>
      <c r="B85" s="108">
        <v>89</v>
      </c>
    </row>
    <row r="86" spans="1:2" s="110" customFormat="1">
      <c r="A86" s="107" t="s">
        <v>134</v>
      </c>
      <c r="B86" s="108">
        <v>19</v>
      </c>
    </row>
    <row r="87" spans="1:2" s="110" customFormat="1">
      <c r="A87" s="107" t="s">
        <v>135</v>
      </c>
      <c r="B87" s="108">
        <v>0</v>
      </c>
    </row>
    <row r="88" spans="1:2" s="110" customFormat="1">
      <c r="A88" s="107" t="s">
        <v>136</v>
      </c>
      <c r="B88" s="108">
        <v>0</v>
      </c>
    </row>
    <row r="89" spans="1:2" s="110" customFormat="1">
      <c r="A89" s="107" t="s">
        <v>137</v>
      </c>
      <c r="B89" s="108">
        <v>0</v>
      </c>
    </row>
    <row r="90" spans="1:2" s="110" customFormat="1">
      <c r="A90" s="107" t="s">
        <v>138</v>
      </c>
      <c r="B90" s="108">
        <v>0</v>
      </c>
    </row>
    <row r="91" spans="1:2" s="110" customFormat="1">
      <c r="A91" s="107" t="s">
        <v>139</v>
      </c>
      <c r="B91" s="108">
        <v>0</v>
      </c>
    </row>
    <row r="92" spans="1:2" s="110" customFormat="1">
      <c r="A92" s="107" t="s">
        <v>140</v>
      </c>
      <c r="B92" s="108">
        <v>0</v>
      </c>
    </row>
    <row r="93" spans="1:2" s="110" customFormat="1">
      <c r="A93" s="107" t="s">
        <v>141</v>
      </c>
      <c r="B93" s="108">
        <v>0</v>
      </c>
    </row>
    <row r="94" spans="1:2" s="110" customFormat="1">
      <c r="A94" s="107" t="s">
        <v>142</v>
      </c>
      <c r="B94" s="108">
        <v>0</v>
      </c>
    </row>
    <row r="95" spans="1:2" s="110" customFormat="1">
      <c r="A95" s="107" t="s">
        <v>143</v>
      </c>
      <c r="B95" s="108">
        <v>0</v>
      </c>
    </row>
    <row r="96" spans="1:2" s="110" customFormat="1">
      <c r="A96" s="107" t="s">
        <v>144</v>
      </c>
      <c r="B96" s="108">
        <v>0</v>
      </c>
    </row>
    <row r="97" spans="1:2" s="110" customFormat="1">
      <c r="A97" s="107" t="s">
        <v>145</v>
      </c>
      <c r="B97" s="108">
        <v>0</v>
      </c>
    </row>
    <row r="98" spans="1:2" s="110" customFormat="1">
      <c r="A98" s="107" t="s">
        <v>146</v>
      </c>
      <c r="B98" s="108">
        <v>0</v>
      </c>
    </row>
    <row r="99" spans="1:2" s="110" customFormat="1">
      <c r="A99" s="107" t="s">
        <v>147</v>
      </c>
      <c r="B99" s="108">
        <v>0</v>
      </c>
    </row>
    <row r="100" spans="1:2" s="110" customFormat="1">
      <c r="A100" s="107" t="s">
        <v>148</v>
      </c>
      <c r="B100" s="108">
        <v>0</v>
      </c>
    </row>
    <row r="101" spans="1:2" s="110" customFormat="1">
      <c r="A101" s="107" t="s">
        <v>149</v>
      </c>
      <c r="B101" s="108">
        <v>0</v>
      </c>
    </row>
    <row r="102" spans="1:2" s="110" customFormat="1">
      <c r="A102" s="107" t="s">
        <v>150</v>
      </c>
      <c r="B102" s="108">
        <v>0</v>
      </c>
    </row>
    <row r="103" spans="1:2" s="110" customFormat="1">
      <c r="A103" s="107" t="s">
        <v>136</v>
      </c>
      <c r="B103" s="108">
        <v>0</v>
      </c>
    </row>
    <row r="104" spans="1:2" s="110" customFormat="1">
      <c r="A104" s="107" t="s">
        <v>137</v>
      </c>
      <c r="B104" s="108">
        <v>0</v>
      </c>
    </row>
    <row r="105" spans="1:2" s="110" customFormat="1">
      <c r="A105" s="107" t="s">
        <v>138</v>
      </c>
      <c r="B105" s="108">
        <v>0</v>
      </c>
    </row>
    <row r="106" spans="1:2" s="110" customFormat="1">
      <c r="A106" s="107" t="s">
        <v>139</v>
      </c>
      <c r="B106" s="108">
        <v>0</v>
      </c>
    </row>
    <row r="107" spans="1:2" s="110" customFormat="1">
      <c r="A107" s="107" t="s">
        <v>151</v>
      </c>
      <c r="B107" s="108">
        <v>0</v>
      </c>
    </row>
    <row r="108" spans="1:2" s="110" customFormat="1">
      <c r="A108" s="107" t="s">
        <v>141</v>
      </c>
      <c r="B108" s="108">
        <v>0</v>
      </c>
    </row>
    <row r="109" spans="1:2" s="110" customFormat="1">
      <c r="A109" s="107" t="s">
        <v>142</v>
      </c>
      <c r="B109" s="108">
        <v>0</v>
      </c>
    </row>
    <row r="110" spans="1:2" s="110" customFormat="1">
      <c r="A110" s="107" t="s">
        <v>143</v>
      </c>
      <c r="B110" s="108">
        <v>0</v>
      </c>
    </row>
    <row r="111" spans="1:2" s="110" customFormat="1">
      <c r="A111" s="107" t="s">
        <v>144</v>
      </c>
      <c r="B111" s="108">
        <v>0</v>
      </c>
    </row>
    <row r="112" spans="1:2" s="110" customFormat="1">
      <c r="A112" s="107" t="s">
        <v>152</v>
      </c>
      <c r="B112" s="108">
        <v>221</v>
      </c>
    </row>
    <row r="113" spans="1:2" s="110" customFormat="1">
      <c r="A113" s="107" t="s">
        <v>146</v>
      </c>
      <c r="B113" s="108">
        <v>0</v>
      </c>
    </row>
    <row r="114" spans="1:2" s="110" customFormat="1">
      <c r="A114" s="107" t="s">
        <v>147</v>
      </c>
      <c r="B114" s="108">
        <v>0</v>
      </c>
    </row>
    <row r="115" spans="1:2" s="110" customFormat="1">
      <c r="A115" s="107" t="s">
        <v>148</v>
      </c>
      <c r="B115" s="108">
        <v>221</v>
      </c>
    </row>
    <row r="116" spans="1:2" s="110" customFormat="1">
      <c r="A116" s="107" t="s">
        <v>149</v>
      </c>
      <c r="B116" s="108">
        <v>0</v>
      </c>
    </row>
    <row r="117" spans="1:2" s="110" customFormat="1">
      <c r="A117" s="107" t="s">
        <v>153</v>
      </c>
      <c r="B117" s="108">
        <v>0</v>
      </c>
    </row>
    <row r="118" spans="1:2" s="110" customFormat="1">
      <c r="A118" s="107" t="s">
        <v>154</v>
      </c>
      <c r="B118" s="108">
        <v>0</v>
      </c>
    </row>
    <row r="119" spans="1:2" s="110" customFormat="1">
      <c r="A119" s="107" t="s">
        <v>155</v>
      </c>
      <c r="B119" s="108">
        <v>0</v>
      </c>
    </row>
    <row r="120" spans="1:2" s="110" customFormat="1">
      <c r="A120" s="107" t="s">
        <v>156</v>
      </c>
      <c r="B120" s="108">
        <v>0</v>
      </c>
    </row>
    <row r="121" spans="1:2" s="110" customFormat="1">
      <c r="A121" s="107" t="s">
        <v>157</v>
      </c>
      <c r="B121" s="108">
        <v>0</v>
      </c>
    </row>
    <row r="122" spans="1:2" s="110" customFormat="1">
      <c r="A122" s="107" t="s">
        <v>158</v>
      </c>
      <c r="B122" s="108">
        <v>119</v>
      </c>
    </row>
    <row r="123" spans="1:2" s="110" customFormat="1">
      <c r="A123" s="107" t="s">
        <v>154</v>
      </c>
      <c r="B123" s="108">
        <v>0</v>
      </c>
    </row>
    <row r="124" spans="1:2" s="110" customFormat="1">
      <c r="A124" s="107" t="s">
        <v>155</v>
      </c>
      <c r="B124" s="108">
        <v>119</v>
      </c>
    </row>
    <row r="125" spans="1:2" s="110" customFormat="1">
      <c r="A125" s="107" t="s">
        <v>156</v>
      </c>
      <c r="B125" s="108">
        <v>0</v>
      </c>
    </row>
    <row r="126" spans="1:2" s="110" customFormat="1">
      <c r="A126" s="107" t="s">
        <v>157</v>
      </c>
      <c r="B126" s="108">
        <v>0</v>
      </c>
    </row>
    <row r="127" spans="1:2" s="110" customFormat="1">
      <c r="A127" s="107" t="s">
        <v>159</v>
      </c>
      <c r="B127" s="108">
        <v>4</v>
      </c>
    </row>
    <row r="128" spans="1:2" s="110" customFormat="1">
      <c r="A128" s="107" t="s">
        <v>160</v>
      </c>
      <c r="B128" s="108">
        <v>4</v>
      </c>
    </row>
    <row r="129" spans="1:2" s="110" customFormat="1">
      <c r="A129" s="107" t="s">
        <v>161</v>
      </c>
      <c r="B129" s="108">
        <v>0</v>
      </c>
    </row>
    <row r="130" spans="1:2" s="110" customFormat="1">
      <c r="A130" s="107" t="s">
        <v>162</v>
      </c>
      <c r="B130" s="108">
        <v>0</v>
      </c>
    </row>
    <row r="131" spans="1:2" s="110" customFormat="1">
      <c r="A131" s="107" t="s">
        <v>163</v>
      </c>
      <c r="B131" s="108">
        <v>0</v>
      </c>
    </row>
    <row r="132" spans="1:2" s="110" customFormat="1">
      <c r="A132" s="107" t="s">
        <v>164</v>
      </c>
      <c r="B132" s="108">
        <v>0</v>
      </c>
    </row>
    <row r="133" spans="1:2" s="110" customFormat="1">
      <c r="A133" s="107" t="s">
        <v>165</v>
      </c>
      <c r="B133" s="108">
        <v>0</v>
      </c>
    </row>
    <row r="134" spans="1:2" s="110" customFormat="1">
      <c r="A134" s="107" t="s">
        <v>166</v>
      </c>
      <c r="B134" s="108">
        <v>0</v>
      </c>
    </row>
    <row r="135" spans="1:2" s="110" customFormat="1">
      <c r="A135" s="107" t="s">
        <v>167</v>
      </c>
      <c r="B135" s="108">
        <v>0</v>
      </c>
    </row>
    <row r="136" spans="1:2" s="110" customFormat="1">
      <c r="A136" s="107" t="s">
        <v>168</v>
      </c>
      <c r="B136" s="108">
        <v>0</v>
      </c>
    </row>
    <row r="137" spans="1:2" s="110" customFormat="1">
      <c r="A137" s="107" t="s">
        <v>169</v>
      </c>
      <c r="B137" s="108">
        <v>0</v>
      </c>
    </row>
    <row r="138" spans="1:2" s="110" customFormat="1">
      <c r="A138" s="107" t="s">
        <v>170</v>
      </c>
      <c r="B138" s="108">
        <v>0</v>
      </c>
    </row>
    <row r="139" spans="1:2" s="110" customFormat="1">
      <c r="A139" s="107" t="s">
        <v>171</v>
      </c>
      <c r="B139" s="108">
        <v>0</v>
      </c>
    </row>
    <row r="140" spans="1:2" s="110" customFormat="1">
      <c r="A140" s="107" t="s">
        <v>172</v>
      </c>
      <c r="B140" s="108">
        <v>0</v>
      </c>
    </row>
    <row r="141" spans="1:2" s="110" customFormat="1">
      <c r="A141" s="107" t="s">
        <v>173</v>
      </c>
      <c r="B141" s="108">
        <v>0</v>
      </c>
    </row>
    <row r="142" spans="1:2" s="110" customFormat="1">
      <c r="A142" s="107" t="s">
        <v>174</v>
      </c>
      <c r="B142" s="108">
        <v>0</v>
      </c>
    </row>
    <row r="143" spans="1:2" s="110" customFormat="1">
      <c r="A143" s="107" t="s">
        <v>175</v>
      </c>
      <c r="B143" s="108">
        <v>0</v>
      </c>
    </row>
    <row r="144" spans="1:2" s="110" customFormat="1">
      <c r="A144" s="107" t="s">
        <v>176</v>
      </c>
      <c r="B144" s="108">
        <v>0</v>
      </c>
    </row>
    <row r="145" spans="1:2" s="110" customFormat="1">
      <c r="A145" s="107" t="s">
        <v>177</v>
      </c>
      <c r="B145" s="108">
        <v>0</v>
      </c>
    </row>
    <row r="146" spans="1:2" s="110" customFormat="1">
      <c r="A146" s="107" t="s">
        <v>178</v>
      </c>
      <c r="B146" s="108">
        <v>0</v>
      </c>
    </row>
    <row r="147" spans="1:2" s="110" customFormat="1">
      <c r="A147" s="107" t="s">
        <v>179</v>
      </c>
      <c r="B147" s="108">
        <v>0</v>
      </c>
    </row>
    <row r="148" spans="1:2" s="110" customFormat="1">
      <c r="A148" s="107" t="s">
        <v>180</v>
      </c>
      <c r="B148" s="108">
        <v>0</v>
      </c>
    </row>
    <row r="149" spans="1:2" s="110" customFormat="1">
      <c r="A149" s="107" t="s">
        <v>181</v>
      </c>
      <c r="B149" s="108">
        <v>0</v>
      </c>
    </row>
    <row r="150" spans="1:2" s="110" customFormat="1">
      <c r="A150" s="107" t="s">
        <v>182</v>
      </c>
      <c r="B150" s="108">
        <v>0</v>
      </c>
    </row>
    <row r="151" spans="1:2" s="110" customFormat="1">
      <c r="A151" s="107" t="s">
        <v>183</v>
      </c>
      <c r="B151" s="108">
        <v>0</v>
      </c>
    </row>
    <row r="152" spans="1:2" s="110" customFormat="1">
      <c r="A152" s="107" t="s">
        <v>184</v>
      </c>
      <c r="B152" s="108">
        <v>0</v>
      </c>
    </row>
    <row r="153" spans="1:2" s="110" customFormat="1">
      <c r="A153" s="107" t="s">
        <v>185</v>
      </c>
      <c r="B153" s="108">
        <v>0</v>
      </c>
    </row>
    <row r="154" spans="1:2" s="110" customFormat="1">
      <c r="A154" s="107" t="s">
        <v>186</v>
      </c>
      <c r="B154" s="108">
        <v>0</v>
      </c>
    </row>
    <row r="155" spans="1:2" s="110" customFormat="1">
      <c r="A155" s="107" t="s">
        <v>187</v>
      </c>
      <c r="B155" s="108">
        <v>0</v>
      </c>
    </row>
    <row r="156" spans="1:2" s="110" customFormat="1">
      <c r="A156" s="107" t="s">
        <v>188</v>
      </c>
      <c r="B156" s="108">
        <v>0</v>
      </c>
    </row>
    <row r="157" spans="1:2" s="110" customFormat="1">
      <c r="A157" s="107" t="s">
        <v>189</v>
      </c>
      <c r="B157" s="108">
        <v>0</v>
      </c>
    </row>
    <row r="158" spans="1:2" s="110" customFormat="1">
      <c r="A158" s="107" t="s">
        <v>190</v>
      </c>
      <c r="B158" s="108">
        <v>0</v>
      </c>
    </row>
    <row r="159" spans="1:2" s="110" customFormat="1">
      <c r="A159" s="107" t="s">
        <v>191</v>
      </c>
      <c r="B159" s="108">
        <v>0</v>
      </c>
    </row>
    <row r="160" spans="1:2" s="110" customFormat="1">
      <c r="A160" s="107" t="s">
        <v>192</v>
      </c>
      <c r="B160" s="108">
        <v>0</v>
      </c>
    </row>
    <row r="161" spans="1:2" s="110" customFormat="1">
      <c r="A161" s="107" t="s">
        <v>193</v>
      </c>
      <c r="B161" s="108">
        <v>0</v>
      </c>
    </row>
    <row r="162" spans="1:2" s="110" customFormat="1">
      <c r="A162" s="107" t="s">
        <v>194</v>
      </c>
      <c r="B162" s="108">
        <v>0</v>
      </c>
    </row>
    <row r="163" spans="1:2" s="110" customFormat="1">
      <c r="A163" s="107" t="s">
        <v>195</v>
      </c>
      <c r="B163" s="108">
        <v>0</v>
      </c>
    </row>
    <row r="164" spans="1:2" s="110" customFormat="1">
      <c r="A164" s="107" t="s">
        <v>196</v>
      </c>
      <c r="B164" s="108">
        <v>0</v>
      </c>
    </row>
    <row r="165" spans="1:2" s="110" customFormat="1">
      <c r="A165" s="107" t="s">
        <v>197</v>
      </c>
      <c r="B165" s="108">
        <v>0</v>
      </c>
    </row>
    <row r="166" spans="1:2" s="110" customFormat="1">
      <c r="A166" s="107" t="s">
        <v>198</v>
      </c>
      <c r="B166" s="108">
        <v>0</v>
      </c>
    </row>
    <row r="167" spans="1:2" s="110" customFormat="1">
      <c r="A167" s="107" t="s">
        <v>199</v>
      </c>
      <c r="B167" s="108">
        <v>0</v>
      </c>
    </row>
    <row r="168" spans="1:2" s="110" customFormat="1">
      <c r="A168" s="107" t="s">
        <v>200</v>
      </c>
      <c r="B168" s="108">
        <v>0</v>
      </c>
    </row>
    <row r="169" spans="1:2" s="110" customFormat="1">
      <c r="A169" s="107" t="s">
        <v>201</v>
      </c>
      <c r="B169" s="108">
        <v>0</v>
      </c>
    </row>
    <row r="170" spans="1:2" s="110" customFormat="1">
      <c r="A170" s="107" t="s">
        <v>202</v>
      </c>
      <c r="B170" s="108">
        <v>0</v>
      </c>
    </row>
    <row r="171" spans="1:2" s="110" customFormat="1">
      <c r="A171" s="107" t="s">
        <v>203</v>
      </c>
      <c r="B171" s="108">
        <v>0</v>
      </c>
    </row>
    <row r="172" spans="1:2" s="110" customFormat="1">
      <c r="A172" s="107" t="s">
        <v>204</v>
      </c>
      <c r="B172" s="108">
        <v>0</v>
      </c>
    </row>
    <row r="173" spans="1:2" s="110" customFormat="1">
      <c r="A173" s="107" t="s">
        <v>205</v>
      </c>
      <c r="B173" s="108">
        <v>0</v>
      </c>
    </row>
    <row r="174" spans="1:2" s="110" customFormat="1">
      <c r="A174" s="107" t="s">
        <v>206</v>
      </c>
      <c r="B174" s="108">
        <v>0</v>
      </c>
    </row>
    <row r="175" spans="1:2" s="110" customFormat="1">
      <c r="A175" s="107" t="s">
        <v>207</v>
      </c>
      <c r="B175" s="108">
        <v>0</v>
      </c>
    </row>
    <row r="176" spans="1:2" s="110" customFormat="1">
      <c r="A176" s="107" t="s">
        <v>208</v>
      </c>
      <c r="B176" s="108">
        <v>0</v>
      </c>
    </row>
    <row r="177" spans="1:2" s="110" customFormat="1">
      <c r="A177" s="107" t="s">
        <v>209</v>
      </c>
      <c r="B177" s="108">
        <v>0</v>
      </c>
    </row>
    <row r="178" spans="1:2" s="110" customFormat="1">
      <c r="A178" s="107" t="s">
        <v>210</v>
      </c>
      <c r="B178" s="108">
        <v>0</v>
      </c>
    </row>
    <row r="179" spans="1:2" s="110" customFormat="1">
      <c r="A179" s="107" t="s">
        <v>211</v>
      </c>
      <c r="B179" s="108">
        <v>0</v>
      </c>
    </row>
    <row r="180" spans="1:2" s="110" customFormat="1">
      <c r="A180" s="107" t="s">
        <v>212</v>
      </c>
      <c r="B180" s="108">
        <v>657</v>
      </c>
    </row>
    <row r="181" spans="1:2" s="110" customFormat="1">
      <c r="A181" s="107" t="s">
        <v>213</v>
      </c>
      <c r="B181" s="108">
        <v>655</v>
      </c>
    </row>
    <row r="182" spans="1:2" s="110" customFormat="1">
      <c r="A182" s="107" t="s">
        <v>214</v>
      </c>
      <c r="B182" s="108">
        <v>29</v>
      </c>
    </row>
    <row r="183" spans="1:2" s="110" customFormat="1">
      <c r="A183" s="107" t="s">
        <v>215</v>
      </c>
      <c r="B183" s="108">
        <v>626</v>
      </c>
    </row>
    <row r="184" spans="1:2" s="110" customFormat="1">
      <c r="A184" s="107" t="s">
        <v>2585</v>
      </c>
      <c r="B184" s="108">
        <v>0</v>
      </c>
    </row>
    <row r="185" spans="1:2" s="110" customFormat="1">
      <c r="A185" s="107" t="s">
        <v>2586</v>
      </c>
      <c r="B185" s="108">
        <v>0</v>
      </c>
    </row>
    <row r="186" spans="1:2" s="110" customFormat="1">
      <c r="A186" s="107" t="s">
        <v>2587</v>
      </c>
      <c r="B186" s="108">
        <v>2</v>
      </c>
    </row>
    <row r="187" spans="1:2" s="110" customFormat="1">
      <c r="A187" s="107" t="s">
        <v>216</v>
      </c>
      <c r="B187" s="108">
        <v>11</v>
      </c>
    </row>
    <row r="188" spans="1:2" s="110" customFormat="1">
      <c r="A188" s="107" t="s">
        <v>217</v>
      </c>
      <c r="B188" s="108">
        <v>0</v>
      </c>
    </row>
    <row r="189" spans="1:2" s="110" customFormat="1">
      <c r="A189" s="107" t="s">
        <v>218</v>
      </c>
      <c r="B189" s="108">
        <v>11</v>
      </c>
    </row>
    <row r="190" spans="1:2" s="110" customFormat="1">
      <c r="A190" s="107" t="s">
        <v>219</v>
      </c>
      <c r="B190" s="108">
        <v>0</v>
      </c>
    </row>
    <row r="191" spans="1:2" s="110" customFormat="1">
      <c r="A191" s="107" t="s">
        <v>220</v>
      </c>
      <c r="B191" s="108">
        <v>2493</v>
      </c>
    </row>
    <row r="192" spans="1:2" s="110" customFormat="1">
      <c r="A192" s="107" t="s">
        <v>221</v>
      </c>
      <c r="B192" s="108">
        <v>0</v>
      </c>
    </row>
    <row r="193" spans="1:2" s="110" customFormat="1">
      <c r="A193" s="107" t="s">
        <v>222</v>
      </c>
      <c r="B193" s="108">
        <v>0</v>
      </c>
    </row>
    <row r="194" spans="1:2" s="110" customFormat="1">
      <c r="A194" s="107" t="s">
        <v>223</v>
      </c>
      <c r="B194" s="108">
        <v>0</v>
      </c>
    </row>
    <row r="195" spans="1:2" s="110" customFormat="1">
      <c r="A195" s="107" t="s">
        <v>224</v>
      </c>
      <c r="B195" s="108">
        <v>2</v>
      </c>
    </row>
    <row r="196" spans="1:2" s="110" customFormat="1">
      <c r="A196" s="107" t="s">
        <v>225</v>
      </c>
      <c r="B196" s="108">
        <v>2068</v>
      </c>
    </row>
    <row r="197" spans="1:2" s="110" customFormat="1">
      <c r="A197" s="107" t="s">
        <v>226</v>
      </c>
      <c r="B197" s="108">
        <v>0</v>
      </c>
    </row>
    <row r="198" spans="1:2" s="110" customFormat="1">
      <c r="A198" s="107" t="s">
        <v>227</v>
      </c>
      <c r="B198" s="108">
        <v>270</v>
      </c>
    </row>
    <row r="199" spans="1:2" s="110" customFormat="1">
      <c r="A199" s="107" t="s">
        <v>228</v>
      </c>
      <c r="B199" s="108">
        <v>47</v>
      </c>
    </row>
    <row r="200" spans="1:2" s="110" customFormat="1">
      <c r="A200" s="107" t="s">
        <v>229</v>
      </c>
      <c r="B200" s="108">
        <v>93</v>
      </c>
    </row>
    <row r="201" spans="1:2" s="110" customFormat="1">
      <c r="A201" s="107" t="s">
        <v>230</v>
      </c>
      <c r="B201" s="108">
        <v>13</v>
      </c>
    </row>
    <row r="202" spans="1:2" s="110" customFormat="1">
      <c r="A202" s="107" t="s">
        <v>231</v>
      </c>
      <c r="B202" s="108">
        <v>0</v>
      </c>
    </row>
    <row r="203" spans="1:2" s="110" customFormat="1">
      <c r="A203" s="107" t="s">
        <v>232</v>
      </c>
      <c r="B203" s="108">
        <v>2642</v>
      </c>
    </row>
    <row r="204" spans="1:2" s="110" customFormat="1">
      <c r="A204" s="107" t="s">
        <v>233</v>
      </c>
      <c r="B204" s="108">
        <v>0</v>
      </c>
    </row>
    <row r="205" spans="1:2" s="110" customFormat="1">
      <c r="A205" s="107" t="s">
        <v>234</v>
      </c>
      <c r="B205" s="108">
        <v>0</v>
      </c>
    </row>
    <row r="206" spans="1:2" s="110" customFormat="1">
      <c r="A206" s="107" t="s">
        <v>235</v>
      </c>
      <c r="B206" s="108">
        <v>1515</v>
      </c>
    </row>
    <row r="207" spans="1:2" s="110" customFormat="1">
      <c r="A207" s="107" t="s">
        <v>236</v>
      </c>
      <c r="B207" s="108">
        <v>0</v>
      </c>
    </row>
    <row r="208" spans="1:2" s="110" customFormat="1">
      <c r="A208" s="107" t="s">
        <v>237</v>
      </c>
      <c r="B208" s="108">
        <v>7</v>
      </c>
    </row>
    <row r="209" spans="1:2" s="110" customFormat="1">
      <c r="A209" s="107" t="s">
        <v>238</v>
      </c>
      <c r="B209" s="108">
        <v>4</v>
      </c>
    </row>
    <row r="210" spans="1:2" s="110" customFormat="1">
      <c r="A210" s="107" t="s">
        <v>239</v>
      </c>
      <c r="B210" s="108">
        <v>906</v>
      </c>
    </row>
    <row r="211" spans="1:2" s="110" customFormat="1">
      <c r="A211" s="107" t="s">
        <v>240</v>
      </c>
      <c r="B211" s="108">
        <v>210</v>
      </c>
    </row>
    <row r="212" spans="1:2" s="110" customFormat="1">
      <c r="A212" s="107" t="s">
        <v>241</v>
      </c>
      <c r="B212" s="108">
        <v>940</v>
      </c>
    </row>
    <row r="213" spans="1:2" s="110" customFormat="1">
      <c r="A213" s="107" t="s">
        <v>242</v>
      </c>
      <c r="B213" s="108">
        <v>933</v>
      </c>
    </row>
    <row r="214" spans="1:2" s="110" customFormat="1">
      <c r="A214" s="107" t="s">
        <v>243</v>
      </c>
      <c r="B214" s="108">
        <v>7</v>
      </c>
    </row>
    <row r="215" spans="1:2" s="110" customFormat="1">
      <c r="A215" s="107" t="s">
        <v>244</v>
      </c>
      <c r="B215" s="108">
        <v>9843</v>
      </c>
    </row>
    <row r="216" spans="1:2" s="110" customFormat="1">
      <c r="A216" s="107" t="s">
        <v>245</v>
      </c>
      <c r="B216" s="108">
        <v>0</v>
      </c>
    </row>
    <row r="217" spans="1:2" s="110" customFormat="1">
      <c r="A217" s="107" t="s">
        <v>246</v>
      </c>
      <c r="B217" s="108">
        <v>1</v>
      </c>
    </row>
    <row r="218" spans="1:2" s="110" customFormat="1">
      <c r="A218" s="107" t="s">
        <v>247</v>
      </c>
      <c r="B218" s="108">
        <v>6854</v>
      </c>
    </row>
    <row r="219" spans="1:2" s="110" customFormat="1">
      <c r="A219" s="107" t="s">
        <v>248</v>
      </c>
      <c r="B219" s="108">
        <v>0</v>
      </c>
    </row>
    <row r="220" spans="1:2" s="110" customFormat="1">
      <c r="A220" s="107" t="s">
        <v>249</v>
      </c>
      <c r="B220" s="108">
        <v>46</v>
      </c>
    </row>
    <row r="221" spans="1:2" s="110" customFormat="1">
      <c r="A221" s="107" t="s">
        <v>250</v>
      </c>
      <c r="B221" s="108">
        <v>95</v>
      </c>
    </row>
    <row r="222" spans="1:2" s="110" customFormat="1">
      <c r="A222" s="107" t="s">
        <v>251</v>
      </c>
      <c r="B222" s="108">
        <v>1148</v>
      </c>
    </row>
    <row r="223" spans="1:2" s="110" customFormat="1">
      <c r="A223" s="107" t="s">
        <v>252</v>
      </c>
      <c r="B223" s="108">
        <v>1699</v>
      </c>
    </row>
    <row r="224" spans="1:2" s="110" customFormat="1">
      <c r="A224" s="107" t="s">
        <v>253</v>
      </c>
      <c r="B224" s="108">
        <v>7014</v>
      </c>
    </row>
    <row r="225" spans="1:2" s="110" customFormat="1">
      <c r="A225" s="107" t="s">
        <v>254</v>
      </c>
      <c r="B225" s="108">
        <v>0</v>
      </c>
    </row>
    <row r="226" spans="1:2" s="110" customFormat="1">
      <c r="A226" s="107" t="s">
        <v>255</v>
      </c>
      <c r="B226" s="108">
        <v>0</v>
      </c>
    </row>
    <row r="227" spans="1:2" s="110" customFormat="1">
      <c r="A227" s="107" t="s">
        <v>256</v>
      </c>
      <c r="B227" s="108">
        <v>5964</v>
      </c>
    </row>
    <row r="228" spans="1:2" s="110" customFormat="1">
      <c r="A228" s="107" t="s">
        <v>257</v>
      </c>
      <c r="B228" s="108">
        <v>0</v>
      </c>
    </row>
    <row r="229" spans="1:2" s="110" customFormat="1">
      <c r="A229" s="107" t="s">
        <v>258</v>
      </c>
      <c r="B229" s="108">
        <v>0</v>
      </c>
    </row>
    <row r="230" spans="1:2" s="110" customFormat="1">
      <c r="A230" s="107" t="s">
        <v>259</v>
      </c>
      <c r="B230" s="108">
        <v>1032</v>
      </c>
    </row>
    <row r="231" spans="1:2" s="110" customFormat="1">
      <c r="A231" s="107" t="s">
        <v>260</v>
      </c>
      <c r="B231" s="108">
        <v>0</v>
      </c>
    </row>
    <row r="232" spans="1:2" s="110" customFormat="1">
      <c r="A232" s="107" t="s">
        <v>261</v>
      </c>
      <c r="B232" s="108">
        <v>18</v>
      </c>
    </row>
    <row r="233" spans="1:2" s="110" customFormat="1">
      <c r="A233" s="107" t="s">
        <v>262</v>
      </c>
      <c r="B233" s="108">
        <v>0</v>
      </c>
    </row>
    <row r="234" spans="1:2" s="110" customFormat="1">
      <c r="A234" s="107" t="s">
        <v>263</v>
      </c>
      <c r="B234" s="108">
        <v>0</v>
      </c>
    </row>
    <row r="235" spans="1:2" s="110" customFormat="1">
      <c r="A235" s="107" t="s">
        <v>264</v>
      </c>
      <c r="B235" s="108">
        <v>0</v>
      </c>
    </row>
    <row r="236" spans="1:2" s="110" customFormat="1">
      <c r="A236" s="107" t="s">
        <v>265</v>
      </c>
      <c r="B236" s="108">
        <v>163</v>
      </c>
    </row>
    <row r="237" spans="1:2" s="110" customFormat="1">
      <c r="A237" s="107" t="s">
        <v>266</v>
      </c>
      <c r="B237" s="108">
        <v>50</v>
      </c>
    </row>
    <row r="238" spans="1:2" s="110" customFormat="1">
      <c r="A238" s="107" t="s">
        <v>267</v>
      </c>
      <c r="B238" s="108">
        <v>0</v>
      </c>
    </row>
    <row r="239" spans="1:2" s="110" customFormat="1">
      <c r="A239" s="107" t="s">
        <v>268</v>
      </c>
      <c r="B239" s="108">
        <v>113</v>
      </c>
    </row>
    <row r="240" spans="1:2" s="110" customFormat="1">
      <c r="A240" s="107" t="s">
        <v>269</v>
      </c>
      <c r="B240" s="108">
        <v>1970</v>
      </c>
    </row>
    <row r="241" spans="1:2" s="110" customFormat="1">
      <c r="A241" s="107" t="s">
        <v>270</v>
      </c>
      <c r="B241" s="108">
        <v>1916</v>
      </c>
    </row>
    <row r="242" spans="1:2" s="110" customFormat="1">
      <c r="A242" s="107" t="s">
        <v>271</v>
      </c>
      <c r="B242" s="108">
        <v>54</v>
      </c>
    </row>
    <row r="243" spans="1:2" s="110" customFormat="1">
      <c r="A243" s="107" t="s">
        <v>272</v>
      </c>
      <c r="B243" s="108">
        <v>0</v>
      </c>
    </row>
    <row r="244" spans="1:2" s="110" customFormat="1">
      <c r="A244" s="107" t="s">
        <v>273</v>
      </c>
      <c r="B244" s="108">
        <v>0</v>
      </c>
    </row>
    <row r="245" spans="1:2" s="110" customFormat="1">
      <c r="A245" s="107" t="s">
        <v>274</v>
      </c>
      <c r="B245" s="108">
        <v>0</v>
      </c>
    </row>
    <row r="246" spans="1:2" s="110" customFormat="1">
      <c r="A246" s="107" t="s">
        <v>275</v>
      </c>
      <c r="B246" s="108">
        <v>0</v>
      </c>
    </row>
    <row r="247" spans="1:2" s="110" customFormat="1">
      <c r="A247" s="107" t="s">
        <v>276</v>
      </c>
      <c r="B247" s="108">
        <v>0</v>
      </c>
    </row>
    <row r="248" spans="1:2" s="110" customFormat="1">
      <c r="A248" s="107" t="s">
        <v>277</v>
      </c>
      <c r="B248" s="108">
        <v>0</v>
      </c>
    </row>
    <row r="249" spans="1:2" s="110" customFormat="1">
      <c r="A249" s="107" t="s">
        <v>278</v>
      </c>
      <c r="B249" s="108">
        <v>37</v>
      </c>
    </row>
    <row r="250" spans="1:2" s="110" customFormat="1">
      <c r="A250" s="107" t="s">
        <v>279</v>
      </c>
      <c r="B250" s="108">
        <v>11244</v>
      </c>
    </row>
    <row r="251" spans="1:2" s="110" customFormat="1">
      <c r="A251" s="107" t="s">
        <v>280</v>
      </c>
      <c r="B251" s="108">
        <v>1911</v>
      </c>
    </row>
    <row r="252" spans="1:2" s="110" customFormat="1">
      <c r="A252" s="107" t="s">
        <v>281</v>
      </c>
      <c r="B252" s="108">
        <v>1049</v>
      </c>
    </row>
    <row r="253" spans="1:2" s="110" customFormat="1">
      <c r="A253" s="107" t="s">
        <v>282</v>
      </c>
      <c r="B253" s="108">
        <v>1049</v>
      </c>
    </row>
    <row r="254" spans="1:2" s="110" customFormat="1">
      <c r="A254" s="107" t="s">
        <v>283</v>
      </c>
      <c r="B254" s="108">
        <v>0</v>
      </c>
    </row>
    <row r="255" spans="1:2" s="110" customFormat="1">
      <c r="A255" s="107" t="s">
        <v>284</v>
      </c>
      <c r="B255" s="108">
        <v>0</v>
      </c>
    </row>
    <row r="256" spans="1:2" s="110" customFormat="1">
      <c r="A256" s="107" t="s">
        <v>285</v>
      </c>
      <c r="B256" s="108">
        <v>0</v>
      </c>
    </row>
    <row r="257" spans="1:2" s="110" customFormat="1">
      <c r="A257" s="107" t="s">
        <v>286</v>
      </c>
      <c r="B257" s="108">
        <v>0</v>
      </c>
    </row>
    <row r="258" spans="1:2" s="110" customFormat="1">
      <c r="A258" s="107" t="s">
        <v>287</v>
      </c>
      <c r="B258" s="108">
        <v>175</v>
      </c>
    </row>
    <row r="259" spans="1:2" s="110" customFormat="1">
      <c r="A259" s="107" t="s">
        <v>288</v>
      </c>
      <c r="B259" s="108">
        <v>14</v>
      </c>
    </row>
    <row r="260" spans="1:2" s="110" customFormat="1">
      <c r="A260" s="107" t="s">
        <v>289</v>
      </c>
      <c r="B260" s="108">
        <v>673</v>
      </c>
    </row>
    <row r="261" spans="1:2" s="110" customFormat="1">
      <c r="A261" s="107" t="s">
        <v>290</v>
      </c>
      <c r="B261" s="108">
        <v>0</v>
      </c>
    </row>
    <row r="262" spans="1:2" s="110" customFormat="1">
      <c r="A262" s="107" t="s">
        <v>291</v>
      </c>
      <c r="B262" s="108">
        <v>0</v>
      </c>
    </row>
    <row r="263" spans="1:2" s="110" customFormat="1">
      <c r="A263" s="107" t="s">
        <v>292</v>
      </c>
      <c r="B263" s="108">
        <v>0</v>
      </c>
    </row>
    <row r="264" spans="1:2" s="110" customFormat="1">
      <c r="A264" s="107" t="s">
        <v>293</v>
      </c>
      <c r="B264" s="108">
        <v>0</v>
      </c>
    </row>
    <row r="265" spans="1:2" s="110" customFormat="1">
      <c r="A265" s="107" t="s">
        <v>294</v>
      </c>
      <c r="B265" s="108">
        <v>0</v>
      </c>
    </row>
    <row r="266" spans="1:2" s="110" customFormat="1">
      <c r="A266" s="107" t="s">
        <v>295</v>
      </c>
      <c r="B266" s="108">
        <v>0</v>
      </c>
    </row>
    <row r="267" spans="1:2" s="110" customFormat="1">
      <c r="A267" s="107" t="s">
        <v>296</v>
      </c>
      <c r="B267" s="108">
        <v>0</v>
      </c>
    </row>
    <row r="268" spans="1:2" s="110" customFormat="1">
      <c r="A268" s="107" t="s">
        <v>297</v>
      </c>
      <c r="B268" s="108">
        <v>7968</v>
      </c>
    </row>
    <row r="269" spans="1:2" s="110" customFormat="1">
      <c r="A269" s="107" t="s">
        <v>298</v>
      </c>
      <c r="B269" s="108">
        <v>0</v>
      </c>
    </row>
    <row r="270" spans="1:2" s="110" customFormat="1">
      <c r="A270" s="107" t="s">
        <v>299</v>
      </c>
      <c r="B270" s="108">
        <v>0</v>
      </c>
    </row>
    <row r="271" spans="1:2" s="110" customFormat="1">
      <c r="A271" s="107" t="s">
        <v>300</v>
      </c>
      <c r="B271" s="108">
        <v>0</v>
      </c>
    </row>
    <row r="272" spans="1:2" s="110" customFormat="1">
      <c r="A272" s="107" t="s">
        <v>301</v>
      </c>
      <c r="B272" s="108">
        <v>0</v>
      </c>
    </row>
    <row r="273" spans="1:2" s="110" customFormat="1">
      <c r="A273" s="107" t="s">
        <v>302</v>
      </c>
      <c r="B273" s="108">
        <v>0</v>
      </c>
    </row>
    <row r="274" spans="1:2" s="110" customFormat="1">
      <c r="A274" s="107" t="s">
        <v>303</v>
      </c>
      <c r="B274" s="108">
        <v>0</v>
      </c>
    </row>
    <row r="275" spans="1:2" s="110" customFormat="1">
      <c r="A275" s="107" t="s">
        <v>304</v>
      </c>
      <c r="B275" s="108">
        <v>0</v>
      </c>
    </row>
    <row r="276" spans="1:2" s="110" customFormat="1">
      <c r="A276" s="107" t="s">
        <v>305</v>
      </c>
      <c r="B276" s="108">
        <v>0</v>
      </c>
    </row>
    <row r="277" spans="1:2" s="110" customFormat="1">
      <c r="A277" s="107" t="s">
        <v>306</v>
      </c>
      <c r="B277" s="108">
        <v>0</v>
      </c>
    </row>
    <row r="278" spans="1:2" s="110" customFormat="1">
      <c r="A278" s="107" t="s">
        <v>307</v>
      </c>
      <c r="B278" s="108">
        <v>0</v>
      </c>
    </row>
    <row r="279" spans="1:2" s="110" customFormat="1">
      <c r="A279" s="107" t="s">
        <v>308</v>
      </c>
      <c r="B279" s="108">
        <v>0</v>
      </c>
    </row>
    <row r="280" spans="1:2" s="110" customFormat="1">
      <c r="A280" s="107" t="s">
        <v>309</v>
      </c>
      <c r="B280" s="108">
        <v>0</v>
      </c>
    </row>
    <row r="281" spans="1:2" s="110" customFormat="1">
      <c r="A281" s="107" t="s">
        <v>310</v>
      </c>
      <c r="B281" s="108">
        <v>0</v>
      </c>
    </row>
    <row r="282" spans="1:2" s="110" customFormat="1">
      <c r="A282" s="107" t="s">
        <v>311</v>
      </c>
      <c r="B282" s="108">
        <v>0</v>
      </c>
    </row>
    <row r="283" spans="1:2" s="110" customFormat="1">
      <c r="A283" s="107" t="s">
        <v>312</v>
      </c>
      <c r="B283" s="108">
        <v>0</v>
      </c>
    </row>
    <row r="284" spans="1:2" s="110" customFormat="1">
      <c r="A284" s="107" t="s">
        <v>313</v>
      </c>
      <c r="B284" s="108">
        <v>0</v>
      </c>
    </row>
    <row r="285" spans="1:2" s="110" customFormat="1">
      <c r="A285" s="107" t="s">
        <v>314</v>
      </c>
      <c r="B285" s="108">
        <v>0</v>
      </c>
    </row>
    <row r="286" spans="1:2" s="110" customFormat="1">
      <c r="A286" s="107" t="s">
        <v>315</v>
      </c>
      <c r="B286" s="108">
        <v>0</v>
      </c>
    </row>
    <row r="287" spans="1:2" s="110" customFormat="1">
      <c r="A287" s="107" t="s">
        <v>316</v>
      </c>
      <c r="B287" s="108">
        <v>0</v>
      </c>
    </row>
    <row r="288" spans="1:2" s="110" customFormat="1">
      <c r="A288" s="107" t="s">
        <v>317</v>
      </c>
      <c r="B288" s="108">
        <v>0</v>
      </c>
    </row>
    <row r="289" spans="1:2" s="110" customFormat="1">
      <c r="A289" s="107" t="s">
        <v>318</v>
      </c>
      <c r="B289" s="108">
        <v>0</v>
      </c>
    </row>
    <row r="290" spans="1:2" s="110" customFormat="1">
      <c r="A290" s="107" t="s">
        <v>2588</v>
      </c>
      <c r="B290" s="108">
        <v>0</v>
      </c>
    </row>
    <row r="291" spans="1:2" s="110" customFormat="1">
      <c r="A291" s="107" t="s">
        <v>319</v>
      </c>
      <c r="B291" s="108">
        <v>0</v>
      </c>
    </row>
    <row r="292" spans="1:2" s="110" customFormat="1">
      <c r="A292" s="107" t="s">
        <v>320</v>
      </c>
      <c r="B292" s="108">
        <v>0</v>
      </c>
    </row>
    <row r="293" spans="1:2" s="110" customFormat="1">
      <c r="A293" s="107" t="s">
        <v>321</v>
      </c>
      <c r="B293" s="108">
        <v>0</v>
      </c>
    </row>
    <row r="294" spans="1:2" s="110" customFormat="1">
      <c r="A294" s="107" t="s">
        <v>322</v>
      </c>
      <c r="B294" s="108">
        <v>0</v>
      </c>
    </row>
    <row r="295" spans="1:2" s="110" customFormat="1">
      <c r="A295" s="107" t="s">
        <v>323</v>
      </c>
      <c r="B295" s="108">
        <v>0</v>
      </c>
    </row>
    <row r="296" spans="1:2" s="110" customFormat="1">
      <c r="A296" s="107" t="s">
        <v>324</v>
      </c>
      <c r="B296" s="108">
        <v>0</v>
      </c>
    </row>
    <row r="297" spans="1:2" s="110" customFormat="1">
      <c r="A297" s="107" t="s">
        <v>326</v>
      </c>
      <c r="B297" s="108">
        <v>0</v>
      </c>
    </row>
    <row r="298" spans="1:2" s="110" customFormat="1">
      <c r="A298" s="107" t="s">
        <v>327</v>
      </c>
      <c r="B298" s="108">
        <v>0</v>
      </c>
    </row>
    <row r="299" spans="1:2" s="110" customFormat="1">
      <c r="A299" s="107" t="s">
        <v>328</v>
      </c>
      <c r="B299" s="108">
        <v>0</v>
      </c>
    </row>
    <row r="300" spans="1:2" s="110" customFormat="1">
      <c r="A300" s="107" t="s">
        <v>329</v>
      </c>
      <c r="B300" s="108">
        <v>0</v>
      </c>
    </row>
    <row r="301" spans="1:2" s="110" customFormat="1">
      <c r="A301" s="107" t="s">
        <v>330</v>
      </c>
      <c r="B301" s="108">
        <v>0</v>
      </c>
    </row>
    <row r="302" spans="1:2" s="110" customFormat="1">
      <c r="A302" s="107" t="s">
        <v>331</v>
      </c>
      <c r="B302" s="108">
        <v>0</v>
      </c>
    </row>
    <row r="303" spans="1:2" s="110" customFormat="1">
      <c r="A303" s="107" t="s">
        <v>2589</v>
      </c>
      <c r="B303" s="108">
        <v>0</v>
      </c>
    </row>
    <row r="304" spans="1:2" s="110" customFormat="1">
      <c r="A304" s="107" t="s">
        <v>332</v>
      </c>
      <c r="B304" s="108">
        <v>0</v>
      </c>
    </row>
    <row r="305" spans="1:2" s="110" customFormat="1">
      <c r="A305" s="107" t="s">
        <v>329</v>
      </c>
      <c r="B305" s="108">
        <v>0</v>
      </c>
    </row>
    <row r="306" spans="1:2" s="110" customFormat="1">
      <c r="A306" s="107" t="s">
        <v>333</v>
      </c>
      <c r="B306" s="108">
        <v>0</v>
      </c>
    </row>
    <row r="307" spans="1:2" s="110" customFormat="1">
      <c r="A307" s="107" t="s">
        <v>363</v>
      </c>
      <c r="B307" s="108">
        <v>0</v>
      </c>
    </row>
    <row r="308" spans="1:2" s="110" customFormat="1">
      <c r="A308" s="107" t="s">
        <v>434</v>
      </c>
      <c r="B308" s="108">
        <v>0</v>
      </c>
    </row>
    <row r="309" spans="1:2" s="110" customFormat="1">
      <c r="A309" s="107" t="s">
        <v>364</v>
      </c>
      <c r="B309" s="108">
        <v>0</v>
      </c>
    </row>
    <row r="310" spans="1:2" s="110" customFormat="1">
      <c r="A310" s="107" t="s">
        <v>335</v>
      </c>
      <c r="B310" s="108">
        <v>0</v>
      </c>
    </row>
    <row r="311" spans="1:2" s="110" customFormat="1">
      <c r="A311" s="107" t="s">
        <v>336</v>
      </c>
      <c r="B311" s="108">
        <v>0</v>
      </c>
    </row>
    <row r="312" spans="1:2" s="110" customFormat="1">
      <c r="A312" s="107" t="s">
        <v>2590</v>
      </c>
      <c r="B312" s="108">
        <v>0</v>
      </c>
    </row>
    <row r="313" spans="1:2" s="110" customFormat="1">
      <c r="A313" s="107" t="s">
        <v>337</v>
      </c>
      <c r="B313" s="108">
        <v>0</v>
      </c>
    </row>
    <row r="314" spans="1:2" s="110" customFormat="1">
      <c r="A314" s="107" t="s">
        <v>338</v>
      </c>
      <c r="B314" s="108">
        <v>0</v>
      </c>
    </row>
    <row r="315" spans="1:2" s="110" customFormat="1">
      <c r="A315" s="107" t="s">
        <v>339</v>
      </c>
      <c r="B315" s="108">
        <v>0</v>
      </c>
    </row>
    <row r="316" spans="1:2" s="110" customFormat="1">
      <c r="A316" s="107" t="s">
        <v>340</v>
      </c>
      <c r="B316" s="108">
        <v>0</v>
      </c>
    </row>
    <row r="317" spans="1:2" s="110" customFormat="1">
      <c r="A317" s="107" t="s">
        <v>341</v>
      </c>
      <c r="B317" s="108">
        <v>0</v>
      </c>
    </row>
    <row r="318" spans="1:2" s="110" customFormat="1">
      <c r="A318" s="107" t="s">
        <v>342</v>
      </c>
      <c r="B318" s="108">
        <v>0</v>
      </c>
    </row>
    <row r="319" spans="1:2" s="110" customFormat="1">
      <c r="A319" s="107" t="s">
        <v>329</v>
      </c>
      <c r="B319" s="108">
        <v>0</v>
      </c>
    </row>
    <row r="320" spans="1:2" s="110" customFormat="1">
      <c r="A320" s="107" t="s">
        <v>343</v>
      </c>
      <c r="B320" s="108">
        <v>0</v>
      </c>
    </row>
    <row r="321" spans="1:2" s="110" customFormat="1">
      <c r="A321" s="107" t="s">
        <v>2591</v>
      </c>
      <c r="B321" s="108">
        <v>0</v>
      </c>
    </row>
    <row r="322" spans="1:2" s="110" customFormat="1">
      <c r="A322" s="107" t="s">
        <v>344</v>
      </c>
      <c r="B322" s="108">
        <v>0</v>
      </c>
    </row>
    <row r="323" spans="1:2" s="110" customFormat="1">
      <c r="A323" s="107" t="s">
        <v>329</v>
      </c>
      <c r="B323" s="108">
        <v>0</v>
      </c>
    </row>
    <row r="324" spans="1:2" s="110" customFormat="1">
      <c r="A324" s="107" t="s">
        <v>345</v>
      </c>
      <c r="B324" s="108">
        <v>0</v>
      </c>
    </row>
    <row r="325" spans="1:2" s="110" customFormat="1">
      <c r="A325" s="107" t="s">
        <v>346</v>
      </c>
      <c r="B325" s="108">
        <v>0</v>
      </c>
    </row>
    <row r="326" spans="1:2" s="110" customFormat="1">
      <c r="A326" s="107" t="s">
        <v>2592</v>
      </c>
      <c r="B326" s="108">
        <v>0</v>
      </c>
    </row>
    <row r="327" spans="1:2" s="110" customFormat="1">
      <c r="A327" s="107" t="s">
        <v>347</v>
      </c>
      <c r="B327" s="108">
        <v>0</v>
      </c>
    </row>
    <row r="328" spans="1:2" s="110" customFormat="1">
      <c r="A328" s="107" t="s">
        <v>348</v>
      </c>
      <c r="B328" s="108">
        <v>0</v>
      </c>
    </row>
    <row r="329" spans="1:2" s="110" customFormat="1">
      <c r="A329" s="107" t="s">
        <v>349</v>
      </c>
      <c r="B329" s="108">
        <v>0</v>
      </c>
    </row>
    <row r="330" spans="1:2" s="110" customFormat="1">
      <c r="A330" s="107" t="s">
        <v>350</v>
      </c>
      <c r="B330" s="108">
        <v>0</v>
      </c>
    </row>
    <row r="331" spans="1:2" s="110" customFormat="1">
      <c r="A331" s="107" t="s">
        <v>351</v>
      </c>
      <c r="B331" s="108">
        <v>0</v>
      </c>
    </row>
    <row r="332" spans="1:2" s="110" customFormat="1">
      <c r="A332" s="107" t="s">
        <v>352</v>
      </c>
      <c r="B332" s="108">
        <v>0</v>
      </c>
    </row>
    <row r="333" spans="1:2" s="110" customFormat="1">
      <c r="A333" s="107" t="s">
        <v>353</v>
      </c>
      <c r="B333" s="108">
        <v>1061</v>
      </c>
    </row>
    <row r="334" spans="1:2" s="110" customFormat="1">
      <c r="A334" s="107" t="s">
        <v>354</v>
      </c>
      <c r="B334" s="108">
        <v>58</v>
      </c>
    </row>
    <row r="335" spans="1:2" s="110" customFormat="1">
      <c r="A335" s="107" t="s">
        <v>355</v>
      </c>
      <c r="B335" s="108">
        <v>1003</v>
      </c>
    </row>
    <row r="336" spans="1:2" s="110" customFormat="1">
      <c r="A336" s="107" t="s">
        <v>356</v>
      </c>
      <c r="B336" s="108">
        <v>0</v>
      </c>
    </row>
    <row r="337" spans="1:2" s="110" customFormat="1">
      <c r="A337" s="107" t="s">
        <v>357</v>
      </c>
      <c r="B337" s="108">
        <v>0</v>
      </c>
    </row>
    <row r="338" spans="1:2" s="110" customFormat="1">
      <c r="A338" s="107" t="s">
        <v>358</v>
      </c>
      <c r="B338" s="108">
        <v>0</v>
      </c>
    </row>
    <row r="339" spans="1:2" s="110" customFormat="1">
      <c r="A339" s="107" t="s">
        <v>359</v>
      </c>
      <c r="B339" s="108">
        <v>0</v>
      </c>
    </row>
    <row r="340" spans="1:2" s="110" customFormat="1">
      <c r="A340" s="107" t="s">
        <v>360</v>
      </c>
      <c r="B340" s="108">
        <v>0</v>
      </c>
    </row>
    <row r="341" spans="1:2" s="110" customFormat="1">
      <c r="A341" s="107" t="s">
        <v>361</v>
      </c>
      <c r="B341" s="108">
        <v>0</v>
      </c>
    </row>
    <row r="342" spans="1:2" s="110" customFormat="1">
      <c r="A342" s="107" t="s">
        <v>362</v>
      </c>
      <c r="B342" s="108">
        <v>0</v>
      </c>
    </row>
    <row r="343" spans="1:2" s="110" customFormat="1">
      <c r="A343" s="107" t="s">
        <v>363</v>
      </c>
      <c r="B343" s="108">
        <v>0</v>
      </c>
    </row>
    <row r="344" spans="1:2" s="110" customFormat="1">
      <c r="A344" s="107" t="s">
        <v>2593</v>
      </c>
      <c r="B344" s="108">
        <v>0</v>
      </c>
    </row>
    <row r="345" spans="1:2" s="110" customFormat="1">
      <c r="A345" s="107" t="s">
        <v>365</v>
      </c>
      <c r="B345" s="108">
        <v>0</v>
      </c>
    </row>
    <row r="346" spans="1:2" s="110" customFormat="1">
      <c r="A346" s="107" t="s">
        <v>366</v>
      </c>
      <c r="B346" s="108">
        <v>0</v>
      </c>
    </row>
    <row r="347" spans="1:2" s="110" customFormat="1">
      <c r="A347" s="107" t="s">
        <v>367</v>
      </c>
      <c r="B347" s="108">
        <v>0</v>
      </c>
    </row>
    <row r="348" spans="1:2" s="110" customFormat="1">
      <c r="A348" s="107" t="s">
        <v>368</v>
      </c>
      <c r="B348" s="108">
        <v>0</v>
      </c>
    </row>
    <row r="349" spans="1:2" s="110" customFormat="1">
      <c r="A349" s="107" t="s">
        <v>369</v>
      </c>
      <c r="B349" s="108">
        <v>0</v>
      </c>
    </row>
    <row r="350" spans="1:2" s="110" customFormat="1">
      <c r="A350" s="107" t="s">
        <v>370</v>
      </c>
      <c r="B350" s="108">
        <v>0</v>
      </c>
    </row>
    <row r="351" spans="1:2" s="110" customFormat="1">
      <c r="A351" s="107" t="s">
        <v>371</v>
      </c>
      <c r="B351" s="108">
        <v>0</v>
      </c>
    </row>
    <row r="352" spans="1:2" s="110" customFormat="1">
      <c r="A352" s="107" t="s">
        <v>372</v>
      </c>
      <c r="B352" s="108">
        <v>0</v>
      </c>
    </row>
    <row r="353" spans="1:2" s="110" customFormat="1">
      <c r="A353" s="107" t="s">
        <v>373</v>
      </c>
      <c r="B353" s="108">
        <v>0</v>
      </c>
    </row>
    <row r="354" spans="1:2" s="110" customFormat="1">
      <c r="A354" s="107" t="s">
        <v>2594</v>
      </c>
      <c r="B354" s="108">
        <v>0</v>
      </c>
    </row>
    <row r="355" spans="1:2" s="110" customFormat="1">
      <c r="A355" s="107" t="s">
        <v>374</v>
      </c>
      <c r="B355" s="108">
        <v>0</v>
      </c>
    </row>
    <row r="356" spans="1:2" s="110" customFormat="1">
      <c r="A356" s="107" t="s">
        <v>375</v>
      </c>
      <c r="B356" s="108">
        <v>0</v>
      </c>
    </row>
    <row r="357" spans="1:2" s="110" customFormat="1">
      <c r="A357" s="107" t="s">
        <v>376</v>
      </c>
      <c r="B357" s="108">
        <v>0</v>
      </c>
    </row>
    <row r="358" spans="1:2" s="110" customFormat="1">
      <c r="A358" s="107" t="s">
        <v>377</v>
      </c>
      <c r="B358" s="108">
        <v>0</v>
      </c>
    </row>
    <row r="359" spans="1:2" s="110" customFormat="1">
      <c r="A359" s="107" t="s">
        <v>2595</v>
      </c>
      <c r="B359" s="108">
        <v>0</v>
      </c>
    </row>
    <row r="360" spans="1:2" s="110" customFormat="1">
      <c r="A360" s="107" t="s">
        <v>378</v>
      </c>
      <c r="B360" s="108">
        <v>6907</v>
      </c>
    </row>
    <row r="361" spans="1:2" s="110" customFormat="1">
      <c r="A361" s="107" t="s">
        <v>379</v>
      </c>
      <c r="B361" s="108">
        <v>2</v>
      </c>
    </row>
    <row r="362" spans="1:2" s="110" customFormat="1">
      <c r="A362" s="107" t="s">
        <v>329</v>
      </c>
      <c r="B362" s="108">
        <v>0</v>
      </c>
    </row>
    <row r="363" spans="1:2" s="110" customFormat="1">
      <c r="A363" s="107" t="s">
        <v>380</v>
      </c>
      <c r="B363" s="108">
        <v>105</v>
      </c>
    </row>
    <row r="364" spans="1:2" s="110" customFormat="1">
      <c r="A364" s="107" t="s">
        <v>381</v>
      </c>
      <c r="B364" s="108">
        <v>6800</v>
      </c>
    </row>
    <row r="365" spans="1:2" s="110" customFormat="1">
      <c r="A365" s="107" t="s">
        <v>382</v>
      </c>
      <c r="B365" s="108">
        <v>0</v>
      </c>
    </row>
    <row r="366" spans="1:2" s="110" customFormat="1">
      <c r="A366" s="107" t="s">
        <v>383</v>
      </c>
      <c r="B366" s="108">
        <v>0</v>
      </c>
    </row>
    <row r="367" spans="1:2" s="110" customFormat="1">
      <c r="A367" s="107" t="s">
        <v>384</v>
      </c>
      <c r="B367" s="108">
        <v>0</v>
      </c>
    </row>
    <row r="368" spans="1:2" s="110" customFormat="1">
      <c r="A368" s="107" t="s">
        <v>385</v>
      </c>
      <c r="B368" s="108">
        <v>0</v>
      </c>
    </row>
    <row r="369" spans="1:2" s="110" customFormat="1">
      <c r="A369" s="107" t="s">
        <v>325</v>
      </c>
      <c r="B369" s="108">
        <v>0</v>
      </c>
    </row>
    <row r="370" spans="1:2" s="110" customFormat="1">
      <c r="A370" s="107" t="s">
        <v>386</v>
      </c>
      <c r="B370" s="108">
        <v>0</v>
      </c>
    </row>
    <row r="371" spans="1:2" s="110" customFormat="1">
      <c r="A371" s="107" t="s">
        <v>2596</v>
      </c>
      <c r="B371" s="108">
        <v>0</v>
      </c>
    </row>
    <row r="372" spans="1:2" s="110" customFormat="1">
      <c r="A372" s="107" t="s">
        <v>2597</v>
      </c>
      <c r="B372" s="108">
        <v>0</v>
      </c>
    </row>
    <row r="373" spans="1:2" s="110" customFormat="1">
      <c r="A373" s="107" t="s">
        <v>387</v>
      </c>
      <c r="B373" s="108">
        <v>0</v>
      </c>
    </row>
    <row r="374" spans="1:2" s="110" customFormat="1">
      <c r="A374" s="107" t="s">
        <v>388</v>
      </c>
      <c r="B374" s="108">
        <v>0</v>
      </c>
    </row>
    <row r="375" spans="1:2" s="110" customFormat="1">
      <c r="A375" s="107" t="s">
        <v>389</v>
      </c>
      <c r="B375" s="108">
        <v>0</v>
      </c>
    </row>
    <row r="376" spans="1:2" s="110" customFormat="1">
      <c r="A376" s="107" t="s">
        <v>390</v>
      </c>
      <c r="B376" s="108">
        <v>0</v>
      </c>
    </row>
    <row r="377" spans="1:2" s="110" customFormat="1">
      <c r="A377" s="107" t="s">
        <v>391</v>
      </c>
      <c r="B377" s="108">
        <v>0</v>
      </c>
    </row>
    <row r="378" spans="1:2" s="110" customFormat="1">
      <c r="A378" s="107" t="s">
        <v>392</v>
      </c>
      <c r="B378" s="108">
        <v>0</v>
      </c>
    </row>
    <row r="379" spans="1:2" s="110" customFormat="1">
      <c r="A379" s="107" t="s">
        <v>393</v>
      </c>
      <c r="B379" s="108">
        <v>0</v>
      </c>
    </row>
    <row r="380" spans="1:2" s="110" customFormat="1">
      <c r="A380" s="107" t="s">
        <v>394</v>
      </c>
      <c r="B380" s="108">
        <v>0</v>
      </c>
    </row>
    <row r="381" spans="1:2" s="110" customFormat="1">
      <c r="A381" s="107" t="s">
        <v>395</v>
      </c>
      <c r="B381" s="108">
        <v>0</v>
      </c>
    </row>
    <row r="382" spans="1:2" s="110" customFormat="1">
      <c r="A382" s="107" t="s">
        <v>329</v>
      </c>
      <c r="B382" s="108">
        <v>0</v>
      </c>
    </row>
    <row r="383" spans="1:2" s="110" customFormat="1">
      <c r="A383" s="107" t="s">
        <v>396</v>
      </c>
      <c r="B383" s="108">
        <v>0</v>
      </c>
    </row>
    <row r="384" spans="1:2" s="110" customFormat="1">
      <c r="A384" s="107" t="s">
        <v>397</v>
      </c>
      <c r="B384" s="108">
        <v>0</v>
      </c>
    </row>
    <row r="385" spans="1:2" s="110" customFormat="1">
      <c r="A385" s="107" t="s">
        <v>329</v>
      </c>
      <c r="B385" s="108">
        <v>0</v>
      </c>
    </row>
    <row r="386" spans="1:2" s="110" customFormat="1">
      <c r="A386" s="107" t="s">
        <v>398</v>
      </c>
      <c r="B386" s="108">
        <v>0</v>
      </c>
    </row>
    <row r="387" spans="1:2" s="110" customFormat="1">
      <c r="A387" s="107" t="s">
        <v>399</v>
      </c>
      <c r="B387" s="108">
        <v>0</v>
      </c>
    </row>
    <row r="388" spans="1:2" s="110" customFormat="1">
      <c r="A388" s="107" t="s">
        <v>400</v>
      </c>
      <c r="B388" s="108">
        <v>0</v>
      </c>
    </row>
    <row r="389" spans="1:2" s="110" customFormat="1">
      <c r="A389" s="107" t="s">
        <v>401</v>
      </c>
      <c r="B389" s="108">
        <v>0</v>
      </c>
    </row>
    <row r="390" spans="1:2" s="110" customFormat="1">
      <c r="A390" s="107" t="s">
        <v>402</v>
      </c>
      <c r="B390" s="108">
        <v>0</v>
      </c>
    </row>
    <row r="391" spans="1:2" s="110" customFormat="1">
      <c r="A391" s="107" t="s">
        <v>403</v>
      </c>
      <c r="B391" s="108">
        <v>0</v>
      </c>
    </row>
    <row r="392" spans="1:2" s="110" customFormat="1">
      <c r="A392" s="107" t="s">
        <v>404</v>
      </c>
      <c r="B392" s="108">
        <v>0</v>
      </c>
    </row>
    <row r="393" spans="1:2" s="110" customFormat="1">
      <c r="A393" s="107" t="s">
        <v>405</v>
      </c>
      <c r="B393" s="108">
        <v>0</v>
      </c>
    </row>
    <row r="394" spans="1:2" s="110" customFormat="1">
      <c r="A394" s="107" t="s">
        <v>406</v>
      </c>
      <c r="B394" s="108">
        <v>0</v>
      </c>
    </row>
    <row r="395" spans="1:2" s="110" customFormat="1">
      <c r="A395" s="107" t="s">
        <v>407</v>
      </c>
      <c r="B395" s="108">
        <v>0</v>
      </c>
    </row>
    <row r="396" spans="1:2" s="110" customFormat="1">
      <c r="A396" s="107" t="s">
        <v>408</v>
      </c>
      <c r="B396" s="108">
        <v>0</v>
      </c>
    </row>
    <row r="397" spans="1:2" s="110" customFormat="1">
      <c r="A397" s="107" t="s">
        <v>409</v>
      </c>
      <c r="B397" s="108">
        <v>0</v>
      </c>
    </row>
    <row r="398" spans="1:2" s="110" customFormat="1">
      <c r="A398" s="107" t="s">
        <v>410</v>
      </c>
      <c r="B398" s="108">
        <v>0</v>
      </c>
    </row>
    <row r="399" spans="1:2" s="110" customFormat="1">
      <c r="A399" s="107" t="s">
        <v>329</v>
      </c>
      <c r="B399" s="108">
        <v>0</v>
      </c>
    </row>
    <row r="400" spans="1:2" s="110" customFormat="1">
      <c r="A400" s="107" t="s">
        <v>411</v>
      </c>
      <c r="B400" s="108">
        <v>0</v>
      </c>
    </row>
    <row r="401" spans="1:2" s="110" customFormat="1">
      <c r="A401" s="107" t="s">
        <v>412</v>
      </c>
      <c r="B401" s="108">
        <v>0</v>
      </c>
    </row>
    <row r="402" spans="1:2" s="110" customFormat="1">
      <c r="A402" s="107" t="s">
        <v>2598</v>
      </c>
      <c r="B402" s="108">
        <v>0</v>
      </c>
    </row>
    <row r="403" spans="1:2" s="110" customFormat="1">
      <c r="A403" s="107" t="s">
        <v>413</v>
      </c>
      <c r="B403" s="108">
        <v>0</v>
      </c>
    </row>
    <row r="404" spans="1:2" s="110" customFormat="1">
      <c r="A404" s="107" t="s">
        <v>414</v>
      </c>
      <c r="B404" s="108">
        <v>0</v>
      </c>
    </row>
    <row r="405" spans="1:2" s="110" customFormat="1">
      <c r="A405" s="107" t="s">
        <v>329</v>
      </c>
      <c r="B405" s="108">
        <v>0</v>
      </c>
    </row>
    <row r="406" spans="1:2" s="110" customFormat="1">
      <c r="A406" s="107" t="s">
        <v>415</v>
      </c>
      <c r="B406" s="108">
        <v>0</v>
      </c>
    </row>
    <row r="407" spans="1:2" s="110" customFormat="1">
      <c r="A407" s="107" t="s">
        <v>416</v>
      </c>
      <c r="B407" s="108">
        <v>0</v>
      </c>
    </row>
    <row r="408" spans="1:2" s="110" customFormat="1">
      <c r="A408" s="107" t="s">
        <v>334</v>
      </c>
      <c r="B408" s="108">
        <v>0</v>
      </c>
    </row>
    <row r="409" spans="1:2" s="110" customFormat="1">
      <c r="A409" s="107" t="s">
        <v>2599</v>
      </c>
      <c r="B409" s="108">
        <v>0</v>
      </c>
    </row>
    <row r="410" spans="1:2" s="110" customFormat="1">
      <c r="A410" s="107" t="s">
        <v>2600</v>
      </c>
      <c r="B410" s="108">
        <v>0</v>
      </c>
    </row>
    <row r="411" spans="1:2" s="110" customFormat="1">
      <c r="A411" s="107" t="s">
        <v>417</v>
      </c>
      <c r="B411" s="108">
        <v>0</v>
      </c>
    </row>
    <row r="412" spans="1:2" s="110" customFormat="1">
      <c r="A412" s="107" t="s">
        <v>418</v>
      </c>
      <c r="B412" s="108">
        <v>0</v>
      </c>
    </row>
    <row r="413" spans="1:2" s="110" customFormat="1">
      <c r="A413" s="107" t="s">
        <v>2601</v>
      </c>
      <c r="B413" s="108">
        <v>0</v>
      </c>
    </row>
    <row r="414" spans="1:2" s="110" customFormat="1">
      <c r="A414" s="107" t="s">
        <v>419</v>
      </c>
      <c r="B414" s="108">
        <v>0</v>
      </c>
    </row>
    <row r="415" spans="1:2" s="110" customFormat="1">
      <c r="A415" s="107" t="s">
        <v>420</v>
      </c>
      <c r="B415" s="108">
        <v>0</v>
      </c>
    </row>
    <row r="416" spans="1:2" s="110" customFormat="1">
      <c r="A416" s="107" t="s">
        <v>421</v>
      </c>
      <c r="B416" s="108">
        <v>0</v>
      </c>
    </row>
    <row r="417" spans="1:2" s="110" customFormat="1">
      <c r="A417" s="107" t="s">
        <v>422</v>
      </c>
      <c r="B417" s="108">
        <v>0</v>
      </c>
    </row>
    <row r="418" spans="1:2" s="110" customFormat="1">
      <c r="A418" s="107" t="s">
        <v>423</v>
      </c>
      <c r="B418" s="108">
        <v>0</v>
      </c>
    </row>
    <row r="419" spans="1:2" s="110" customFormat="1">
      <c r="A419" s="107" t="s">
        <v>424</v>
      </c>
      <c r="B419" s="108">
        <v>0</v>
      </c>
    </row>
    <row r="420" spans="1:2" s="110" customFormat="1">
      <c r="A420" s="107" t="s">
        <v>425</v>
      </c>
      <c r="B420" s="108">
        <v>0</v>
      </c>
    </row>
    <row r="421" spans="1:2" s="110" customFormat="1">
      <c r="A421" s="107" t="s">
        <v>426</v>
      </c>
      <c r="B421" s="108">
        <v>0</v>
      </c>
    </row>
    <row r="422" spans="1:2" s="110" customFormat="1">
      <c r="A422" s="107" t="s">
        <v>427</v>
      </c>
      <c r="B422" s="108">
        <v>0</v>
      </c>
    </row>
    <row r="423" spans="1:2" s="110" customFormat="1">
      <c r="A423" s="107" t="s">
        <v>428</v>
      </c>
      <c r="B423" s="108">
        <v>0</v>
      </c>
    </row>
    <row r="424" spans="1:2" s="110" customFormat="1">
      <c r="A424" s="107" t="s">
        <v>429</v>
      </c>
      <c r="B424" s="108">
        <v>0</v>
      </c>
    </row>
    <row r="425" spans="1:2" s="110" customFormat="1">
      <c r="A425" s="107" t="s">
        <v>2602</v>
      </c>
      <c r="B425" s="108">
        <v>0</v>
      </c>
    </row>
    <row r="426" spans="1:2" s="110" customFormat="1">
      <c r="A426" s="107" t="s">
        <v>430</v>
      </c>
      <c r="B426" s="108">
        <v>0</v>
      </c>
    </row>
    <row r="427" spans="1:2" s="110" customFormat="1">
      <c r="A427" s="107" t="s">
        <v>2603</v>
      </c>
      <c r="B427" s="108">
        <v>0</v>
      </c>
    </row>
    <row r="428" spans="1:2" s="110" customFormat="1">
      <c r="A428" s="107" t="s">
        <v>431</v>
      </c>
      <c r="B428" s="108">
        <v>0</v>
      </c>
    </row>
    <row r="429" spans="1:2" s="110" customFormat="1">
      <c r="A429" s="107" t="s">
        <v>432</v>
      </c>
      <c r="B429" s="108">
        <v>0</v>
      </c>
    </row>
    <row r="430" spans="1:2" s="110" customFormat="1">
      <c r="A430" s="107" t="s">
        <v>433</v>
      </c>
      <c r="B430" s="108">
        <v>0</v>
      </c>
    </row>
    <row r="431" spans="1:2" s="110" customFormat="1">
      <c r="A431" s="107" t="s">
        <v>434</v>
      </c>
      <c r="B431" s="108">
        <v>0</v>
      </c>
    </row>
    <row r="432" spans="1:2" s="110" customFormat="1">
      <c r="A432" s="107" t="s">
        <v>435</v>
      </c>
      <c r="B432" s="108">
        <v>0</v>
      </c>
    </row>
    <row r="433" spans="1:2" s="110" customFormat="1">
      <c r="A433" s="107" t="s">
        <v>436</v>
      </c>
      <c r="B433" s="108">
        <v>0</v>
      </c>
    </row>
    <row r="434" spans="1:2" s="110" customFormat="1">
      <c r="A434" s="107" t="s">
        <v>329</v>
      </c>
      <c r="B434" s="108">
        <v>0</v>
      </c>
    </row>
    <row r="435" spans="1:2" s="110" customFormat="1">
      <c r="A435" s="107" t="s">
        <v>437</v>
      </c>
      <c r="B435" s="108">
        <v>0</v>
      </c>
    </row>
    <row r="436" spans="1:2" s="110" customFormat="1">
      <c r="A436" s="107" t="s">
        <v>438</v>
      </c>
      <c r="B436" s="108">
        <v>0</v>
      </c>
    </row>
    <row r="437" spans="1:2" s="110" customFormat="1">
      <c r="A437" s="107" t="s">
        <v>439</v>
      </c>
      <c r="B437" s="108">
        <v>0</v>
      </c>
    </row>
    <row r="438" spans="1:2" s="110" customFormat="1">
      <c r="A438" s="107" t="s">
        <v>440</v>
      </c>
      <c r="B438" s="108">
        <v>180</v>
      </c>
    </row>
    <row r="439" spans="1:2" s="110" customFormat="1">
      <c r="A439" s="107" t="s">
        <v>441</v>
      </c>
      <c r="B439" s="108">
        <v>180</v>
      </c>
    </row>
    <row r="440" spans="1:2" s="110" customFormat="1">
      <c r="A440" s="107" t="s">
        <v>442</v>
      </c>
      <c r="B440" s="108">
        <v>0</v>
      </c>
    </row>
    <row r="441" spans="1:2" s="110" customFormat="1">
      <c r="A441" s="107" t="s">
        <v>443</v>
      </c>
      <c r="B441" s="108">
        <v>0</v>
      </c>
    </row>
    <row r="442" spans="1:2" s="110" customFormat="1">
      <c r="A442" s="107" t="s">
        <v>444</v>
      </c>
      <c r="B442" s="108">
        <v>0</v>
      </c>
    </row>
    <row r="443" spans="1:2" s="110" customFormat="1">
      <c r="A443" s="107" t="s">
        <v>445</v>
      </c>
      <c r="B443" s="108">
        <v>0</v>
      </c>
    </row>
    <row r="444" spans="1:2" s="110" customFormat="1">
      <c r="A444" s="107" t="s">
        <v>446</v>
      </c>
      <c r="B444" s="108">
        <v>0</v>
      </c>
    </row>
    <row r="445" spans="1:2" s="110" customFormat="1">
      <c r="A445" s="107" t="s">
        <v>2604</v>
      </c>
      <c r="B445" s="108">
        <v>0</v>
      </c>
    </row>
    <row r="446" spans="1:2" s="110" customFormat="1">
      <c r="A446" s="107" t="s">
        <v>447</v>
      </c>
      <c r="B446" s="108">
        <v>0</v>
      </c>
    </row>
    <row r="447" spans="1:2" s="110" customFormat="1">
      <c r="A447" s="107" t="s">
        <v>448</v>
      </c>
      <c r="B447" s="108">
        <v>0</v>
      </c>
    </row>
    <row r="448" spans="1:2" s="110" customFormat="1">
      <c r="A448" s="107" t="s">
        <v>449</v>
      </c>
      <c r="B448" s="108">
        <v>0</v>
      </c>
    </row>
    <row r="449" spans="1:2" s="110" customFormat="1">
      <c r="A449" s="107" t="s">
        <v>450</v>
      </c>
      <c r="B449" s="108">
        <v>0</v>
      </c>
    </row>
    <row r="450" spans="1:2" s="110" customFormat="1">
      <c r="A450" s="107" t="s">
        <v>451</v>
      </c>
      <c r="B450" s="108">
        <v>0</v>
      </c>
    </row>
    <row r="451" spans="1:2" s="110" customFormat="1">
      <c r="A451" s="107" t="s">
        <v>452</v>
      </c>
      <c r="B451" s="108">
        <v>0</v>
      </c>
    </row>
    <row r="452" spans="1:2" s="110" customFormat="1">
      <c r="A452" s="107" t="s">
        <v>453</v>
      </c>
      <c r="B452" s="108">
        <v>0</v>
      </c>
    </row>
    <row r="453" spans="1:2" s="110" customFormat="1">
      <c r="A453" s="107" t="s">
        <v>454</v>
      </c>
      <c r="B453" s="108">
        <v>0</v>
      </c>
    </row>
    <row r="454" spans="1:2" s="110" customFormat="1">
      <c r="A454" s="107" t="s">
        <v>455</v>
      </c>
      <c r="B454" s="108">
        <v>0</v>
      </c>
    </row>
    <row r="455" spans="1:2" s="110" customFormat="1">
      <c r="A455" s="107" t="s">
        <v>456</v>
      </c>
      <c r="B455" s="108">
        <v>0</v>
      </c>
    </row>
    <row r="456" spans="1:2" s="110" customFormat="1">
      <c r="A456" s="107" t="s">
        <v>2605</v>
      </c>
      <c r="B456" s="108">
        <v>0</v>
      </c>
    </row>
    <row r="457" spans="1:2" s="110" customFormat="1">
      <c r="A457" s="107" t="s">
        <v>457</v>
      </c>
      <c r="B457" s="108">
        <v>180</v>
      </c>
    </row>
    <row r="458" spans="1:2" s="110" customFormat="1">
      <c r="A458" s="107" t="s">
        <v>458</v>
      </c>
      <c r="B458" s="108">
        <v>0</v>
      </c>
    </row>
    <row r="459" spans="1:2" s="110" customFormat="1">
      <c r="A459" s="107" t="s">
        <v>459</v>
      </c>
      <c r="B459" s="108">
        <v>0</v>
      </c>
    </row>
    <row r="460" spans="1:2" s="110" customFormat="1">
      <c r="A460" s="107" t="s">
        <v>460</v>
      </c>
      <c r="B460" s="108">
        <v>1053</v>
      </c>
    </row>
    <row r="461" spans="1:2" s="110" customFormat="1">
      <c r="A461" s="107" t="s">
        <v>461</v>
      </c>
      <c r="B461" s="108">
        <v>0</v>
      </c>
    </row>
    <row r="462" spans="1:2" s="110" customFormat="1">
      <c r="A462" s="107" t="s">
        <v>462</v>
      </c>
      <c r="B462" s="108">
        <v>0</v>
      </c>
    </row>
    <row r="463" spans="1:2" s="110" customFormat="1">
      <c r="A463" s="107" t="s">
        <v>463</v>
      </c>
      <c r="B463" s="108">
        <v>0</v>
      </c>
    </row>
    <row r="464" spans="1:2" s="110" customFormat="1">
      <c r="A464" s="107" t="s">
        <v>464</v>
      </c>
      <c r="B464" s="108">
        <v>0</v>
      </c>
    </row>
    <row r="465" spans="1:2" s="110" customFormat="1">
      <c r="A465" s="107" t="s">
        <v>465</v>
      </c>
      <c r="B465" s="108">
        <v>0</v>
      </c>
    </row>
    <row r="466" spans="1:2" s="110" customFormat="1">
      <c r="A466" s="107" t="s">
        <v>466</v>
      </c>
      <c r="B466" s="108">
        <v>0</v>
      </c>
    </row>
    <row r="467" spans="1:2" s="110" customFormat="1">
      <c r="A467" s="107" t="s">
        <v>467</v>
      </c>
      <c r="B467" s="108">
        <v>0</v>
      </c>
    </row>
    <row r="468" spans="1:2" s="110" customFormat="1">
      <c r="A468" s="107" t="s">
        <v>468</v>
      </c>
      <c r="B468" s="108">
        <v>0</v>
      </c>
    </row>
    <row r="469" spans="1:2" s="110" customFormat="1">
      <c r="A469" s="107" t="s">
        <v>469</v>
      </c>
      <c r="B469" s="108">
        <v>0</v>
      </c>
    </row>
    <row r="470" spans="1:2" s="110" customFormat="1">
      <c r="A470" s="107" t="s">
        <v>470</v>
      </c>
      <c r="B470" s="108">
        <v>0</v>
      </c>
    </row>
    <row r="471" spans="1:2" s="110" customFormat="1">
      <c r="A471" s="107" t="s">
        <v>471</v>
      </c>
      <c r="B471" s="108">
        <v>0</v>
      </c>
    </row>
    <row r="472" spans="1:2" s="110" customFormat="1">
      <c r="A472" s="107" t="s">
        <v>472</v>
      </c>
      <c r="B472" s="108">
        <v>0</v>
      </c>
    </row>
    <row r="473" spans="1:2" s="110" customFormat="1">
      <c r="A473" s="107" t="s">
        <v>473</v>
      </c>
      <c r="B473" s="108">
        <v>0</v>
      </c>
    </row>
    <row r="474" spans="1:2" s="110" customFormat="1">
      <c r="A474" s="107" t="s">
        <v>474</v>
      </c>
      <c r="B474" s="108">
        <v>0</v>
      </c>
    </row>
    <row r="475" spans="1:2" s="110" customFormat="1">
      <c r="A475" s="107" t="s">
        <v>475</v>
      </c>
      <c r="B475" s="108">
        <v>0</v>
      </c>
    </row>
    <row r="476" spans="1:2" s="110" customFormat="1">
      <c r="A476" s="107" t="s">
        <v>476</v>
      </c>
      <c r="B476" s="108">
        <v>1053</v>
      </c>
    </row>
    <row r="477" spans="1:2" s="110" customFormat="1">
      <c r="A477" s="107" t="s">
        <v>477</v>
      </c>
      <c r="B477" s="108">
        <v>132</v>
      </c>
    </row>
    <row r="478" spans="1:2" s="110" customFormat="1">
      <c r="A478" s="107" t="s">
        <v>478</v>
      </c>
      <c r="B478" s="108">
        <v>0</v>
      </c>
    </row>
    <row r="479" spans="1:2" s="110" customFormat="1">
      <c r="A479" s="107" t="s">
        <v>479</v>
      </c>
      <c r="B479" s="108">
        <v>0</v>
      </c>
    </row>
    <row r="480" spans="1:2" s="110" customFormat="1">
      <c r="A480" s="107" t="s">
        <v>480</v>
      </c>
      <c r="B480" s="108">
        <v>0</v>
      </c>
    </row>
    <row r="481" spans="1:2" s="110" customFormat="1">
      <c r="A481" s="107" t="s">
        <v>481</v>
      </c>
      <c r="B481" s="108">
        <v>0</v>
      </c>
    </row>
    <row r="482" spans="1:2" s="110" customFormat="1">
      <c r="A482" s="107" t="s">
        <v>482</v>
      </c>
      <c r="B482" s="108">
        <v>0</v>
      </c>
    </row>
    <row r="483" spans="1:2" s="110" customFormat="1">
      <c r="A483" s="107" t="s">
        <v>483</v>
      </c>
      <c r="B483" s="108">
        <v>0</v>
      </c>
    </row>
    <row r="484" spans="1:2" s="110" customFormat="1">
      <c r="A484" s="107" t="s">
        <v>484</v>
      </c>
      <c r="B484" s="108">
        <v>0</v>
      </c>
    </row>
    <row r="485" spans="1:2" s="110" customFormat="1">
      <c r="A485" s="107" t="s">
        <v>485</v>
      </c>
      <c r="B485" s="108">
        <v>0</v>
      </c>
    </row>
    <row r="486" spans="1:2" s="110" customFormat="1">
      <c r="A486" s="107" t="s">
        <v>486</v>
      </c>
      <c r="B486" s="108">
        <v>47</v>
      </c>
    </row>
    <row r="487" spans="1:2" s="110" customFormat="1">
      <c r="A487" s="107" t="s">
        <v>487</v>
      </c>
      <c r="B487" s="108">
        <v>9</v>
      </c>
    </row>
    <row r="488" spans="1:2" s="110" customFormat="1">
      <c r="A488" s="107" t="s">
        <v>488</v>
      </c>
      <c r="B488" s="108">
        <v>0</v>
      </c>
    </row>
    <row r="489" spans="1:2" s="110" customFormat="1">
      <c r="A489" s="107" t="s">
        <v>489</v>
      </c>
      <c r="B489" s="108">
        <v>0</v>
      </c>
    </row>
    <row r="490" spans="1:2" s="110" customFormat="1">
      <c r="A490" s="107" t="s">
        <v>490</v>
      </c>
      <c r="B490" s="108">
        <v>38</v>
      </c>
    </row>
    <row r="491" spans="1:2" s="110" customFormat="1">
      <c r="A491" s="107" t="s">
        <v>491</v>
      </c>
      <c r="B491" s="108">
        <v>1</v>
      </c>
    </row>
    <row r="492" spans="1:2" s="110" customFormat="1">
      <c r="A492" s="107" t="s">
        <v>492</v>
      </c>
      <c r="B492" s="108">
        <v>0</v>
      </c>
    </row>
    <row r="493" spans="1:2" s="110" customFormat="1">
      <c r="A493" s="107" t="s">
        <v>493</v>
      </c>
      <c r="B493" s="108">
        <v>0</v>
      </c>
    </row>
    <row r="494" spans="1:2" s="110" customFormat="1">
      <c r="A494" s="107" t="s">
        <v>494</v>
      </c>
      <c r="B494" s="108">
        <v>1</v>
      </c>
    </row>
    <row r="495" spans="1:2" s="110" customFormat="1">
      <c r="A495" s="107" t="s">
        <v>495</v>
      </c>
      <c r="B495" s="108">
        <v>0</v>
      </c>
    </row>
    <row r="496" spans="1:2" s="110" customFormat="1">
      <c r="A496" s="107" t="s">
        <v>496</v>
      </c>
      <c r="B496" s="108">
        <v>0</v>
      </c>
    </row>
    <row r="497" spans="1:2" s="110" customFormat="1">
      <c r="A497" s="107" t="s">
        <v>497</v>
      </c>
      <c r="B497" s="108">
        <v>0</v>
      </c>
    </row>
    <row r="498" spans="1:2" s="110" customFormat="1">
      <c r="A498" s="107" t="s">
        <v>498</v>
      </c>
      <c r="B498" s="108">
        <v>0</v>
      </c>
    </row>
    <row r="499" spans="1:2" s="110" customFormat="1">
      <c r="A499" s="107" t="s">
        <v>499</v>
      </c>
      <c r="B499" s="108">
        <v>0</v>
      </c>
    </row>
    <row r="500" spans="1:2" s="110" customFormat="1">
      <c r="A500" s="107" t="s">
        <v>500</v>
      </c>
      <c r="B500" s="108">
        <v>0</v>
      </c>
    </row>
    <row r="501" spans="1:2" s="110" customFormat="1">
      <c r="A501" s="107" t="s">
        <v>501</v>
      </c>
      <c r="B501" s="108">
        <v>0</v>
      </c>
    </row>
    <row r="502" spans="1:2" s="110" customFormat="1">
      <c r="A502" s="107" t="s">
        <v>502</v>
      </c>
      <c r="B502" s="108">
        <v>0</v>
      </c>
    </row>
    <row r="503" spans="1:2" s="110" customFormat="1">
      <c r="A503" s="107" t="s">
        <v>503</v>
      </c>
      <c r="B503" s="108">
        <v>0</v>
      </c>
    </row>
    <row r="504" spans="1:2" s="110" customFormat="1">
      <c r="A504" s="107" t="s">
        <v>2606</v>
      </c>
      <c r="B504" s="108">
        <v>0</v>
      </c>
    </row>
    <row r="505" spans="1:2" s="110" customFormat="1">
      <c r="A505" s="107" t="s">
        <v>2607</v>
      </c>
      <c r="B505" s="108">
        <v>0</v>
      </c>
    </row>
    <row r="506" spans="1:2" s="110" customFormat="1">
      <c r="A506" s="107" t="s">
        <v>504</v>
      </c>
      <c r="B506" s="108">
        <v>0</v>
      </c>
    </row>
    <row r="507" spans="1:2" s="110" customFormat="1">
      <c r="A507" s="107" t="s">
        <v>505</v>
      </c>
      <c r="B507" s="108">
        <v>0</v>
      </c>
    </row>
    <row r="508" spans="1:2" s="110" customFormat="1">
      <c r="A508" s="107" t="s">
        <v>506</v>
      </c>
      <c r="B508" s="108">
        <v>0</v>
      </c>
    </row>
    <row r="509" spans="1:2" s="110" customFormat="1">
      <c r="A509" s="107" t="s">
        <v>507</v>
      </c>
      <c r="B509" s="108">
        <v>0</v>
      </c>
    </row>
    <row r="510" spans="1:2" s="110" customFormat="1">
      <c r="A510" s="107" t="s">
        <v>508</v>
      </c>
      <c r="B510" s="108">
        <v>0</v>
      </c>
    </row>
    <row r="511" spans="1:2" s="110" customFormat="1">
      <c r="A511" s="107" t="s">
        <v>509</v>
      </c>
      <c r="B511" s="108">
        <v>0</v>
      </c>
    </row>
    <row r="512" spans="1:2" s="110" customFormat="1">
      <c r="A512" s="107" t="s">
        <v>510</v>
      </c>
      <c r="B512" s="108">
        <v>84</v>
      </c>
    </row>
    <row r="513" spans="1:2" s="110" customFormat="1">
      <c r="A513" s="107" t="s">
        <v>511</v>
      </c>
      <c r="B513" s="108">
        <v>0</v>
      </c>
    </row>
    <row r="514" spans="1:2" s="110" customFormat="1">
      <c r="A514" s="107" t="s">
        <v>512</v>
      </c>
      <c r="B514" s="108">
        <v>0</v>
      </c>
    </row>
    <row r="515" spans="1:2" s="110" customFormat="1">
      <c r="A515" s="107" t="s">
        <v>513</v>
      </c>
      <c r="B515" s="108">
        <v>0</v>
      </c>
    </row>
    <row r="516" spans="1:2" s="110" customFormat="1">
      <c r="A516" s="107" t="s">
        <v>514</v>
      </c>
      <c r="B516" s="108">
        <v>0</v>
      </c>
    </row>
    <row r="517" spans="1:2" s="110" customFormat="1">
      <c r="A517" s="107" t="s">
        <v>515</v>
      </c>
      <c r="B517" s="108">
        <v>0</v>
      </c>
    </row>
    <row r="518" spans="1:2" s="110" customFormat="1">
      <c r="A518" s="107" t="s">
        <v>516</v>
      </c>
      <c r="B518" s="108">
        <v>0</v>
      </c>
    </row>
    <row r="519" spans="1:2" s="110" customFormat="1">
      <c r="A519" s="107" t="s">
        <v>517</v>
      </c>
      <c r="B519" s="108">
        <v>0</v>
      </c>
    </row>
    <row r="520" spans="1:2" s="110" customFormat="1">
      <c r="A520" s="107" t="s">
        <v>518</v>
      </c>
      <c r="B520" s="108">
        <v>0</v>
      </c>
    </row>
    <row r="521" spans="1:2" s="110" customFormat="1">
      <c r="A521" s="107" t="s">
        <v>519</v>
      </c>
      <c r="B521" s="108">
        <v>0</v>
      </c>
    </row>
    <row r="522" spans="1:2" s="110" customFormat="1">
      <c r="A522" s="107" t="s">
        <v>520</v>
      </c>
      <c r="B522" s="108">
        <v>0</v>
      </c>
    </row>
    <row r="523" spans="1:2" s="110" customFormat="1">
      <c r="A523" s="107" t="s">
        <v>521</v>
      </c>
      <c r="B523" s="108">
        <v>0</v>
      </c>
    </row>
    <row r="524" spans="1:2" s="110" customFormat="1">
      <c r="A524" s="107" t="s">
        <v>522</v>
      </c>
      <c r="B524" s="108">
        <v>0</v>
      </c>
    </row>
    <row r="525" spans="1:2" s="110" customFormat="1">
      <c r="A525" s="107" t="s">
        <v>523</v>
      </c>
      <c r="B525" s="108">
        <v>0</v>
      </c>
    </row>
    <row r="526" spans="1:2" s="110" customFormat="1">
      <c r="A526" s="107" t="s">
        <v>524</v>
      </c>
      <c r="B526" s="108">
        <v>0</v>
      </c>
    </row>
    <row r="527" spans="1:2" s="110" customFormat="1">
      <c r="A527" s="107" t="s">
        <v>525</v>
      </c>
      <c r="B527" s="108">
        <v>0</v>
      </c>
    </row>
    <row r="528" spans="1:2" s="110" customFormat="1">
      <c r="A528" s="107"/>
      <c r="B528" s="114"/>
    </row>
    <row r="529" spans="1:2" s="110" customFormat="1">
      <c r="A529" s="107"/>
      <c r="B529" s="114"/>
    </row>
    <row r="530" spans="1:2" s="110" customFormat="1">
      <c r="A530" s="107"/>
      <c r="B530" s="114"/>
    </row>
    <row r="531" spans="1:2" s="110" customFormat="1">
      <c r="A531" s="107"/>
      <c r="B531" s="114"/>
    </row>
    <row r="532" spans="1:2" s="110" customFormat="1">
      <c r="A532" s="107"/>
      <c r="B532" s="114"/>
    </row>
    <row r="533" spans="1:2" s="110" customFormat="1">
      <c r="A533" s="107"/>
      <c r="B533" s="114"/>
    </row>
    <row r="534" spans="1:2" s="110" customFormat="1">
      <c r="A534" s="107"/>
      <c r="B534" s="114"/>
    </row>
    <row r="535" spans="1:2" s="110" customFormat="1">
      <c r="A535" s="107"/>
      <c r="B535" s="114"/>
    </row>
    <row r="536" spans="1:2" s="110" customFormat="1">
      <c r="A536" s="107"/>
      <c r="B536" s="114"/>
    </row>
    <row r="537" spans="1:2" s="110" customFormat="1">
      <c r="A537" s="107"/>
      <c r="B537" s="114"/>
    </row>
    <row r="538" spans="1:2" s="110" customFormat="1">
      <c r="A538" s="107"/>
      <c r="B538" s="114"/>
    </row>
    <row r="539" spans="1:2" s="110" customFormat="1">
      <c r="A539" s="107"/>
      <c r="B539" s="114"/>
    </row>
    <row r="540" spans="1:2" s="110" customFormat="1">
      <c r="A540" s="107"/>
      <c r="B540" s="114"/>
    </row>
    <row r="541" spans="1:2" s="110" customFormat="1">
      <c r="A541" s="107"/>
      <c r="B541" s="114"/>
    </row>
    <row r="542" spans="1:2" s="110" customFormat="1">
      <c r="A542" s="107"/>
      <c r="B542" s="114"/>
    </row>
    <row r="543" spans="1:2" s="110" customFormat="1">
      <c r="A543" s="107"/>
      <c r="B543" s="114"/>
    </row>
    <row r="544" spans="1:2" s="110" customFormat="1">
      <c r="A544" s="107"/>
      <c r="B544" s="114"/>
    </row>
    <row r="545" spans="1:2" s="110" customFormat="1">
      <c r="A545" s="107"/>
      <c r="B545" s="114"/>
    </row>
    <row r="546" spans="1:2" s="110" customFormat="1">
      <c r="A546" s="107"/>
      <c r="B546" s="114"/>
    </row>
    <row r="547" spans="1:2" s="110" customFormat="1">
      <c r="A547" s="107"/>
      <c r="B547" s="114"/>
    </row>
    <row r="548" spans="1:2" s="110" customFormat="1">
      <c r="A548" s="107"/>
      <c r="B548" s="114"/>
    </row>
    <row r="549" spans="1:2" s="110" customFormat="1">
      <c r="A549" s="107"/>
      <c r="B549" s="114"/>
    </row>
    <row r="550" spans="1:2" s="110" customFormat="1">
      <c r="A550" s="107"/>
      <c r="B550" s="114"/>
    </row>
    <row r="551" spans="1:2" s="110" customFormat="1">
      <c r="A551" s="107"/>
      <c r="B551" s="114"/>
    </row>
    <row r="552" spans="1:2" s="110" customFormat="1">
      <c r="A552" s="107"/>
      <c r="B552" s="114"/>
    </row>
    <row r="553" spans="1:2" s="110" customFormat="1">
      <c r="A553" s="107"/>
      <c r="B553" s="114"/>
    </row>
    <row r="554" spans="1:2" s="110" customFormat="1">
      <c r="A554" s="107"/>
      <c r="B554" s="114"/>
    </row>
    <row r="555" spans="1:2" s="110" customFormat="1">
      <c r="A555" s="107"/>
      <c r="B555" s="114"/>
    </row>
    <row r="556" spans="1:2" s="110" customFormat="1">
      <c r="A556" s="107"/>
      <c r="B556" s="114"/>
    </row>
    <row r="557" spans="1:2" s="110" customFormat="1">
      <c r="A557" s="107"/>
      <c r="B557" s="114"/>
    </row>
    <row r="558" spans="1:2" s="110" customFormat="1">
      <c r="A558" s="107"/>
      <c r="B558" s="114"/>
    </row>
    <row r="559" spans="1:2" s="110" customFormat="1">
      <c r="A559" s="107"/>
      <c r="B559" s="114"/>
    </row>
    <row r="560" spans="1:2" s="110" customFormat="1">
      <c r="A560" s="107"/>
      <c r="B560" s="114"/>
    </row>
    <row r="561" spans="1:2" s="110" customFormat="1">
      <c r="A561" s="107"/>
      <c r="B561" s="114"/>
    </row>
    <row r="562" spans="1:2" s="110" customFormat="1">
      <c r="A562" s="107"/>
      <c r="B562" s="114"/>
    </row>
    <row r="563" spans="1:2" s="110" customFormat="1">
      <c r="A563" s="107"/>
      <c r="B563" s="114"/>
    </row>
    <row r="564" spans="1:2" s="110" customFormat="1">
      <c r="A564" s="107"/>
      <c r="B564" s="114"/>
    </row>
    <row r="565" spans="1:2" s="110" customFormat="1">
      <c r="A565" s="107"/>
      <c r="B565" s="114"/>
    </row>
    <row r="566" spans="1:2" s="110" customFormat="1">
      <c r="A566" s="107"/>
      <c r="B566" s="114"/>
    </row>
    <row r="567" spans="1:2" s="110" customFormat="1">
      <c r="A567" s="107"/>
      <c r="B567" s="114"/>
    </row>
    <row r="568" spans="1:2" s="110" customFormat="1">
      <c r="A568" s="107"/>
      <c r="B568" s="114"/>
    </row>
    <row r="569" spans="1:2" s="110" customFormat="1">
      <c r="A569" s="107"/>
      <c r="B569" s="114"/>
    </row>
    <row r="570" spans="1:2" s="110" customFormat="1">
      <c r="A570" s="107"/>
      <c r="B570" s="114"/>
    </row>
    <row r="571" spans="1:2" s="110" customFormat="1">
      <c r="A571" s="107"/>
      <c r="B571" s="114"/>
    </row>
    <row r="572" spans="1:2" s="110" customFormat="1">
      <c r="A572" s="107"/>
      <c r="B572" s="114"/>
    </row>
    <row r="573" spans="1:2" s="110" customFormat="1">
      <c r="A573" s="107"/>
      <c r="B573" s="114"/>
    </row>
    <row r="574" spans="1:2" s="110" customFormat="1">
      <c r="A574" s="107"/>
      <c r="B574" s="114"/>
    </row>
    <row r="575" spans="1:2" s="110" customFormat="1">
      <c r="A575" s="107"/>
      <c r="B575" s="114"/>
    </row>
    <row r="576" spans="1:2" s="110" customFormat="1">
      <c r="A576" s="107"/>
      <c r="B576" s="114"/>
    </row>
    <row r="577" spans="1:2" s="110" customFormat="1">
      <c r="A577" s="107"/>
      <c r="B577" s="114"/>
    </row>
    <row r="578" spans="1:2" s="110" customFormat="1">
      <c r="A578" s="107"/>
      <c r="B578" s="114"/>
    </row>
    <row r="579" spans="1:2" s="110" customFormat="1">
      <c r="A579" s="107"/>
      <c r="B579" s="114"/>
    </row>
    <row r="580" spans="1:2" s="110" customFormat="1">
      <c r="A580" s="107"/>
      <c r="B580" s="114"/>
    </row>
    <row r="581" spans="1:2" s="110" customFormat="1">
      <c r="A581" s="107"/>
      <c r="B581" s="114"/>
    </row>
    <row r="582" spans="1:2" s="110" customFormat="1">
      <c r="A582" s="107"/>
      <c r="B582" s="114"/>
    </row>
    <row r="583" spans="1:2" s="110" customFormat="1">
      <c r="A583" s="107"/>
      <c r="B583" s="114"/>
    </row>
    <row r="584" spans="1:2" s="110" customFormat="1">
      <c r="A584" s="107"/>
      <c r="B584" s="114"/>
    </row>
    <row r="585" spans="1:2" s="110" customFormat="1">
      <c r="A585" s="107"/>
      <c r="B585" s="114"/>
    </row>
    <row r="586" spans="1:2" s="110" customFormat="1">
      <c r="A586" s="107"/>
      <c r="B586" s="114"/>
    </row>
    <row r="587" spans="1:2" s="110" customFormat="1">
      <c r="A587" s="107"/>
      <c r="B587" s="114"/>
    </row>
    <row r="588" spans="1:2" s="110" customFormat="1">
      <c r="A588" s="107"/>
      <c r="B588" s="114"/>
    </row>
    <row r="589" spans="1:2" s="110" customFormat="1">
      <c r="A589" s="107"/>
      <c r="B589" s="114"/>
    </row>
    <row r="590" spans="1:2" s="110" customFormat="1">
      <c r="A590" s="107"/>
      <c r="B590" s="114"/>
    </row>
    <row r="591" spans="1:2" s="110" customFormat="1">
      <c r="A591" s="107"/>
      <c r="B591" s="114"/>
    </row>
    <row r="592" spans="1:2" s="110" customFormat="1">
      <c r="A592" s="107"/>
      <c r="B592" s="114"/>
    </row>
    <row r="593" spans="1:2" s="110" customFormat="1">
      <c r="A593" s="107"/>
      <c r="B593" s="114"/>
    </row>
    <row r="594" spans="1:2" s="110" customFormat="1">
      <c r="A594" s="107"/>
      <c r="B594" s="114"/>
    </row>
    <row r="595" spans="1:2" s="110" customFormat="1">
      <c r="A595" s="107"/>
      <c r="B595" s="114"/>
    </row>
    <row r="596" spans="1:2" s="110" customFormat="1">
      <c r="A596" s="107"/>
      <c r="B596" s="114"/>
    </row>
    <row r="597" spans="1:2" s="110" customFormat="1">
      <c r="A597" s="107"/>
      <c r="B597" s="114"/>
    </row>
    <row r="598" spans="1:2" s="110" customFormat="1">
      <c r="A598" s="107"/>
      <c r="B598" s="114"/>
    </row>
    <row r="599" spans="1:2" s="110" customFormat="1">
      <c r="A599" s="107"/>
      <c r="B599" s="114"/>
    </row>
    <row r="600" spans="1:2" s="110" customFormat="1">
      <c r="A600" s="107"/>
      <c r="B600" s="114"/>
    </row>
    <row r="601" spans="1:2" s="110" customFormat="1">
      <c r="A601" s="107"/>
      <c r="B601" s="114"/>
    </row>
    <row r="602" spans="1:2" s="110" customFormat="1">
      <c r="A602" s="107"/>
      <c r="B602" s="114"/>
    </row>
    <row r="603" spans="1:2" s="110" customFormat="1">
      <c r="A603" s="107"/>
      <c r="B603" s="114"/>
    </row>
    <row r="604" spans="1:2" s="110" customFormat="1">
      <c r="A604" s="107"/>
      <c r="B604" s="114"/>
    </row>
    <row r="605" spans="1:2" s="110" customFormat="1">
      <c r="A605" s="107"/>
      <c r="B605" s="114"/>
    </row>
    <row r="606" spans="1:2" s="110" customFormat="1">
      <c r="A606" s="107"/>
      <c r="B606" s="114"/>
    </row>
    <row r="607" spans="1:2" s="110" customFormat="1">
      <c r="A607" s="107"/>
      <c r="B607" s="114"/>
    </row>
    <row r="608" spans="1:2" s="110" customFormat="1">
      <c r="A608" s="107"/>
      <c r="B608" s="114"/>
    </row>
    <row r="609" spans="1:2" s="110" customFormat="1">
      <c r="A609" s="107"/>
      <c r="B609" s="114"/>
    </row>
    <row r="610" spans="1:2" s="110" customFormat="1">
      <c r="A610" s="107"/>
      <c r="B610" s="114"/>
    </row>
    <row r="611" spans="1:2" s="110" customFormat="1">
      <c r="A611" s="107"/>
      <c r="B611" s="114"/>
    </row>
    <row r="612" spans="1:2" s="110" customFormat="1">
      <c r="A612" s="107"/>
      <c r="B612" s="114"/>
    </row>
    <row r="613" spans="1:2" s="110" customFormat="1">
      <c r="A613" s="107"/>
      <c r="B613" s="114"/>
    </row>
    <row r="614" spans="1:2" s="110" customFormat="1">
      <c r="A614" s="107"/>
      <c r="B614" s="114"/>
    </row>
    <row r="615" spans="1:2" s="110" customFormat="1">
      <c r="A615" s="107"/>
      <c r="B615" s="114"/>
    </row>
    <row r="616" spans="1:2" s="110" customFormat="1">
      <c r="A616" s="107"/>
      <c r="B616" s="114"/>
    </row>
    <row r="617" spans="1:2" s="110" customFormat="1">
      <c r="A617" s="107"/>
      <c r="B617" s="114"/>
    </row>
    <row r="618" spans="1:2" s="110" customFormat="1">
      <c r="A618" s="107"/>
      <c r="B618" s="114"/>
    </row>
    <row r="619" spans="1:2" s="110" customFormat="1">
      <c r="A619" s="107"/>
      <c r="B619" s="114"/>
    </row>
    <row r="620" spans="1:2" s="110" customFormat="1">
      <c r="A620" s="107"/>
      <c r="B620" s="114"/>
    </row>
    <row r="621" spans="1:2" s="110" customFormat="1">
      <c r="A621" s="107"/>
      <c r="B621" s="114"/>
    </row>
    <row r="622" spans="1:2" s="110" customFormat="1">
      <c r="A622" s="107"/>
      <c r="B622" s="114"/>
    </row>
    <row r="623" spans="1:2" s="110" customFormat="1">
      <c r="A623" s="107"/>
      <c r="B623" s="114"/>
    </row>
    <row r="624" spans="1:2" s="110" customFormat="1">
      <c r="A624" s="107"/>
      <c r="B624" s="114"/>
    </row>
    <row r="625" spans="1:2" s="110" customFormat="1">
      <c r="A625" s="107"/>
      <c r="B625" s="114"/>
    </row>
    <row r="626" spans="1:2" s="110" customFormat="1">
      <c r="A626" s="107"/>
      <c r="B626" s="114"/>
    </row>
    <row r="627" spans="1:2" s="110" customFormat="1">
      <c r="A627" s="107"/>
      <c r="B627" s="114"/>
    </row>
    <row r="628" spans="1:2" s="110" customFormat="1">
      <c r="A628" s="107"/>
      <c r="B628" s="114"/>
    </row>
    <row r="629" spans="1:2" s="110" customFormat="1">
      <c r="A629" s="107"/>
      <c r="B629" s="114"/>
    </row>
    <row r="630" spans="1:2" s="110" customFormat="1">
      <c r="A630" s="107"/>
      <c r="B630" s="114"/>
    </row>
    <row r="631" spans="1:2" s="110" customFormat="1">
      <c r="A631" s="107"/>
      <c r="B631" s="114"/>
    </row>
    <row r="632" spans="1:2" s="110" customFormat="1">
      <c r="A632" s="107"/>
      <c r="B632" s="114"/>
    </row>
    <row r="633" spans="1:2" s="110" customFormat="1">
      <c r="A633" s="107"/>
      <c r="B633" s="114"/>
    </row>
    <row r="634" spans="1:2" s="110" customFormat="1">
      <c r="A634" s="107"/>
      <c r="B634" s="114"/>
    </row>
    <row r="635" spans="1:2" s="110" customFormat="1">
      <c r="A635" s="107"/>
      <c r="B635" s="114"/>
    </row>
    <row r="636" spans="1:2" s="110" customFormat="1">
      <c r="A636" s="107"/>
      <c r="B636" s="114"/>
    </row>
    <row r="637" spans="1:2" s="110" customFormat="1">
      <c r="A637" s="107"/>
      <c r="B637" s="114"/>
    </row>
    <row r="638" spans="1:2" s="110" customFormat="1">
      <c r="A638" s="107"/>
      <c r="B638" s="114"/>
    </row>
    <row r="639" spans="1:2" s="110" customFormat="1">
      <c r="A639" s="107"/>
      <c r="B639" s="114"/>
    </row>
    <row r="640" spans="1:2" s="110" customFormat="1">
      <c r="A640" s="107"/>
      <c r="B640" s="114"/>
    </row>
    <row r="641" spans="1:2" s="110" customFormat="1">
      <c r="A641" s="107"/>
      <c r="B641" s="114"/>
    </row>
    <row r="642" spans="1:2" s="110" customFormat="1">
      <c r="A642" s="107"/>
      <c r="B642" s="114"/>
    </row>
    <row r="643" spans="1:2" s="110" customFormat="1">
      <c r="A643" s="107"/>
      <c r="B643" s="114"/>
    </row>
    <row r="644" spans="1:2" s="110" customFormat="1">
      <c r="A644" s="107"/>
      <c r="B644" s="114"/>
    </row>
    <row r="645" spans="1:2" s="110" customFormat="1">
      <c r="A645" s="107"/>
      <c r="B645" s="114"/>
    </row>
    <row r="646" spans="1:2" s="110" customFormat="1">
      <c r="A646" s="107"/>
      <c r="B646" s="114"/>
    </row>
    <row r="647" spans="1:2" s="110" customFormat="1">
      <c r="A647" s="107"/>
      <c r="B647" s="114"/>
    </row>
    <row r="648" spans="1:2" s="110" customFormat="1">
      <c r="A648" s="107"/>
      <c r="B648" s="114"/>
    </row>
    <row r="649" spans="1:2" s="110" customFormat="1">
      <c r="A649" s="107"/>
      <c r="B649" s="114"/>
    </row>
    <row r="650" spans="1:2" s="110" customFormat="1">
      <c r="A650" s="107"/>
      <c r="B650" s="114"/>
    </row>
    <row r="651" spans="1:2" s="110" customFormat="1">
      <c r="A651" s="107"/>
      <c r="B651" s="114"/>
    </row>
    <row r="652" spans="1:2" s="110" customFormat="1">
      <c r="A652" s="107"/>
      <c r="B652" s="114"/>
    </row>
    <row r="653" spans="1:2" s="110" customFormat="1">
      <c r="A653" s="107"/>
      <c r="B653" s="114"/>
    </row>
    <row r="654" spans="1:2" s="110" customFormat="1">
      <c r="A654" s="107"/>
      <c r="B654" s="114"/>
    </row>
    <row r="655" spans="1:2" s="110" customFormat="1">
      <c r="A655" s="107"/>
      <c r="B655" s="114"/>
    </row>
    <row r="656" spans="1:2" s="110" customFormat="1">
      <c r="A656" s="107"/>
      <c r="B656" s="114"/>
    </row>
    <row r="657" spans="1:2" s="110" customFormat="1">
      <c r="A657" s="107"/>
      <c r="B657" s="114"/>
    </row>
    <row r="658" spans="1:2" s="110" customFormat="1">
      <c r="A658" s="107"/>
      <c r="B658" s="114"/>
    </row>
    <row r="659" spans="1:2" s="110" customFormat="1">
      <c r="A659" s="107"/>
      <c r="B659" s="114"/>
    </row>
    <row r="660" spans="1:2" s="110" customFormat="1">
      <c r="A660" s="107"/>
      <c r="B660" s="114"/>
    </row>
    <row r="661" spans="1:2" s="110" customFormat="1">
      <c r="A661" s="107"/>
      <c r="B661" s="114"/>
    </row>
    <row r="662" spans="1:2" s="110" customFormat="1">
      <c r="A662" s="107"/>
      <c r="B662" s="114"/>
    </row>
    <row r="663" spans="1:2" s="110" customFormat="1">
      <c r="A663" s="107"/>
      <c r="B663" s="114"/>
    </row>
    <row r="664" spans="1:2" s="110" customFormat="1">
      <c r="A664" s="107"/>
      <c r="B664" s="114"/>
    </row>
    <row r="665" spans="1:2" s="110" customFormat="1">
      <c r="A665" s="107"/>
      <c r="B665" s="114"/>
    </row>
    <row r="666" spans="1:2" s="110" customFormat="1">
      <c r="A666" s="107"/>
      <c r="B666" s="114"/>
    </row>
    <row r="667" spans="1:2" s="110" customFormat="1">
      <c r="A667" s="107"/>
      <c r="B667" s="114"/>
    </row>
    <row r="668" spans="1:2" s="110" customFormat="1">
      <c r="A668" s="107"/>
      <c r="B668" s="114"/>
    </row>
    <row r="669" spans="1:2" s="110" customFormat="1">
      <c r="A669" s="107"/>
      <c r="B669" s="114"/>
    </row>
    <row r="670" spans="1:2" s="110" customFormat="1">
      <c r="A670" s="107"/>
      <c r="B670" s="114"/>
    </row>
    <row r="671" spans="1:2" s="110" customFormat="1">
      <c r="A671" s="107"/>
      <c r="B671" s="114"/>
    </row>
    <row r="672" spans="1:2" s="110" customFormat="1">
      <c r="A672" s="107"/>
      <c r="B672" s="114"/>
    </row>
    <row r="673" spans="1:2" s="110" customFormat="1">
      <c r="A673" s="107"/>
      <c r="B673" s="114"/>
    </row>
    <row r="674" spans="1:2" s="110" customFormat="1">
      <c r="A674" s="107"/>
      <c r="B674" s="114"/>
    </row>
    <row r="675" spans="1:2" s="110" customFormat="1">
      <c r="A675" s="107"/>
      <c r="B675" s="114"/>
    </row>
    <row r="676" spans="1:2" s="110" customFormat="1">
      <c r="A676" s="109" t="s">
        <v>62</v>
      </c>
      <c r="B676" s="108">
        <v>62318</v>
      </c>
    </row>
    <row r="677" spans="1:2" s="110" customFormat="1"/>
  </sheetData>
  <mergeCells count="3">
    <mergeCell ref="A1:B1"/>
    <mergeCell ref="A2:B2"/>
    <mergeCell ref="A3:B3"/>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493"/>
  <sheetViews>
    <sheetView workbookViewId="0">
      <selection activeCell="B10" sqref="B10"/>
    </sheetView>
  </sheetViews>
  <sheetFormatPr defaultColWidth="50.125" defaultRowHeight="14.25"/>
  <cols>
    <col min="1" max="2" width="50.125" style="110"/>
    <col min="3" max="16384" width="50.125" style="2"/>
  </cols>
  <sheetData>
    <row r="1" spans="1:2" s="110" customFormat="1" ht="22.5">
      <c r="A1" s="144" t="s">
        <v>2452</v>
      </c>
      <c r="B1" s="144"/>
    </row>
    <row r="2" spans="1:2" s="110" customFormat="1">
      <c r="A2" s="145" t="s">
        <v>2571</v>
      </c>
      <c r="B2" s="145"/>
    </row>
    <row r="3" spans="1:2" s="110" customFormat="1">
      <c r="A3" s="145" t="s">
        <v>17</v>
      </c>
      <c r="B3" s="145"/>
    </row>
    <row r="4" spans="1:2" s="110" customFormat="1">
      <c r="A4" s="109" t="s">
        <v>18</v>
      </c>
      <c r="B4" s="109" t="s">
        <v>21</v>
      </c>
    </row>
    <row r="5" spans="1:2" s="110" customFormat="1">
      <c r="A5" s="107" t="s">
        <v>526</v>
      </c>
      <c r="B5" s="108">
        <v>6398</v>
      </c>
    </row>
    <row r="6" spans="1:2" s="110" customFormat="1">
      <c r="A6" s="107" t="s">
        <v>2453</v>
      </c>
      <c r="B6" s="108">
        <v>0</v>
      </c>
    </row>
    <row r="7" spans="1:2" s="110" customFormat="1">
      <c r="A7" s="107" t="s">
        <v>527</v>
      </c>
      <c r="B7" s="108">
        <v>0</v>
      </c>
    </row>
    <row r="8" spans="1:2" s="110" customFormat="1">
      <c r="A8" s="107" t="s">
        <v>528</v>
      </c>
      <c r="B8" s="108">
        <v>0</v>
      </c>
    </row>
    <row r="9" spans="1:2" s="110" customFormat="1">
      <c r="A9" s="107" t="s">
        <v>529</v>
      </c>
      <c r="B9" s="108">
        <v>0</v>
      </c>
    </row>
    <row r="10" spans="1:2" s="110" customFormat="1">
      <c r="A10" s="107" t="s">
        <v>2454</v>
      </c>
      <c r="B10" s="108">
        <v>0</v>
      </c>
    </row>
    <row r="11" spans="1:2" s="110" customFormat="1">
      <c r="A11" s="107" t="s">
        <v>2455</v>
      </c>
      <c r="B11" s="108">
        <v>0</v>
      </c>
    </row>
    <row r="12" spans="1:2" s="110" customFormat="1">
      <c r="A12" s="107" t="s">
        <v>2456</v>
      </c>
      <c r="B12" s="108">
        <v>0</v>
      </c>
    </row>
    <row r="13" spans="1:2" s="110" customFormat="1">
      <c r="A13" s="107" t="s">
        <v>2457</v>
      </c>
      <c r="B13" s="108">
        <v>0</v>
      </c>
    </row>
    <row r="14" spans="1:2" s="110" customFormat="1">
      <c r="A14" s="107" t="s">
        <v>2458</v>
      </c>
      <c r="B14" s="108">
        <v>0</v>
      </c>
    </row>
    <row r="15" spans="1:2" s="110" customFormat="1">
      <c r="A15" s="107" t="s">
        <v>2459</v>
      </c>
      <c r="B15" s="108">
        <v>0</v>
      </c>
    </row>
    <row r="16" spans="1:2" s="110" customFormat="1">
      <c r="A16" s="107" t="s">
        <v>530</v>
      </c>
      <c r="B16" s="108">
        <v>0</v>
      </c>
    </row>
    <row r="17" spans="1:2" s="110" customFormat="1">
      <c r="A17" s="107" t="s">
        <v>2460</v>
      </c>
      <c r="B17" s="108">
        <v>0</v>
      </c>
    </row>
    <row r="18" spans="1:2" s="110" customFormat="1">
      <c r="A18" s="107" t="s">
        <v>2461</v>
      </c>
      <c r="B18" s="108">
        <v>0</v>
      </c>
    </row>
    <row r="19" spans="1:2" s="110" customFormat="1">
      <c r="A19" s="107" t="s">
        <v>527</v>
      </c>
      <c r="B19" s="108">
        <v>0</v>
      </c>
    </row>
    <row r="20" spans="1:2" s="110" customFormat="1">
      <c r="A20" s="107" t="s">
        <v>528</v>
      </c>
      <c r="B20" s="108">
        <v>0</v>
      </c>
    </row>
    <row r="21" spans="1:2" s="110" customFormat="1">
      <c r="A21" s="107" t="s">
        <v>529</v>
      </c>
      <c r="B21" s="108">
        <v>0</v>
      </c>
    </row>
    <row r="22" spans="1:2" s="110" customFormat="1">
      <c r="A22" s="107" t="s">
        <v>2462</v>
      </c>
      <c r="B22" s="108">
        <v>0</v>
      </c>
    </row>
    <row r="23" spans="1:2" s="110" customFormat="1">
      <c r="A23" s="107" t="s">
        <v>2463</v>
      </c>
      <c r="B23" s="108">
        <v>0</v>
      </c>
    </row>
    <row r="24" spans="1:2" s="110" customFormat="1">
      <c r="A24" s="107" t="s">
        <v>531</v>
      </c>
      <c r="B24" s="108">
        <v>0</v>
      </c>
    </row>
    <row r="25" spans="1:2" s="110" customFormat="1">
      <c r="A25" s="107" t="s">
        <v>530</v>
      </c>
      <c r="B25" s="108">
        <v>0</v>
      </c>
    </row>
    <row r="26" spans="1:2" s="110" customFormat="1">
      <c r="A26" s="107" t="s">
        <v>2464</v>
      </c>
      <c r="B26" s="108">
        <v>0</v>
      </c>
    </row>
    <row r="27" spans="1:2" s="110" customFormat="1">
      <c r="A27" s="107" t="s">
        <v>532</v>
      </c>
      <c r="B27" s="108">
        <v>2196</v>
      </c>
    </row>
    <row r="28" spans="1:2" s="110" customFormat="1">
      <c r="A28" s="107" t="s">
        <v>527</v>
      </c>
      <c r="B28" s="108">
        <v>2053</v>
      </c>
    </row>
    <row r="29" spans="1:2" s="110" customFormat="1">
      <c r="A29" s="107" t="s">
        <v>528</v>
      </c>
      <c r="B29" s="108">
        <v>0</v>
      </c>
    </row>
    <row r="30" spans="1:2" s="110" customFormat="1">
      <c r="A30" s="107" t="s">
        <v>529</v>
      </c>
      <c r="B30" s="108">
        <v>0</v>
      </c>
    </row>
    <row r="31" spans="1:2" s="110" customFormat="1">
      <c r="A31" s="107" t="s">
        <v>533</v>
      </c>
      <c r="B31" s="108">
        <v>0</v>
      </c>
    </row>
    <row r="32" spans="1:2" s="110" customFormat="1">
      <c r="A32" s="107" t="s">
        <v>534</v>
      </c>
      <c r="B32" s="108">
        <v>0</v>
      </c>
    </row>
    <row r="33" spans="1:2" s="110" customFormat="1">
      <c r="A33" s="107" t="s">
        <v>535</v>
      </c>
      <c r="B33" s="108">
        <v>0</v>
      </c>
    </row>
    <row r="34" spans="1:2" s="110" customFormat="1">
      <c r="A34" s="107" t="s">
        <v>537</v>
      </c>
      <c r="B34" s="108">
        <v>143</v>
      </c>
    </row>
    <row r="35" spans="1:2" s="110" customFormat="1">
      <c r="A35" s="107" t="s">
        <v>538</v>
      </c>
      <c r="B35" s="108">
        <v>0</v>
      </c>
    </row>
    <row r="36" spans="1:2" s="110" customFormat="1">
      <c r="A36" s="107" t="s">
        <v>530</v>
      </c>
      <c r="B36" s="108">
        <v>0</v>
      </c>
    </row>
    <row r="37" spans="1:2" s="110" customFormat="1">
      <c r="A37" s="107" t="s">
        <v>539</v>
      </c>
      <c r="B37" s="108">
        <v>0</v>
      </c>
    </row>
    <row r="38" spans="1:2" s="110" customFormat="1">
      <c r="A38" s="107" t="s">
        <v>540</v>
      </c>
      <c r="B38" s="108">
        <v>879</v>
      </c>
    </row>
    <row r="39" spans="1:2" s="110" customFormat="1">
      <c r="A39" s="107" t="s">
        <v>527</v>
      </c>
      <c r="B39" s="108">
        <v>879</v>
      </c>
    </row>
    <row r="40" spans="1:2" s="110" customFormat="1">
      <c r="A40" s="107" t="s">
        <v>528</v>
      </c>
      <c r="B40" s="108">
        <v>0</v>
      </c>
    </row>
    <row r="41" spans="1:2" s="110" customFormat="1">
      <c r="A41" s="107" t="s">
        <v>529</v>
      </c>
      <c r="B41" s="108">
        <v>0</v>
      </c>
    </row>
    <row r="42" spans="1:2" s="110" customFormat="1">
      <c r="A42" s="107" t="s">
        <v>541</v>
      </c>
      <c r="B42" s="108">
        <v>0</v>
      </c>
    </row>
    <row r="43" spans="1:2" s="110" customFormat="1">
      <c r="A43" s="107" t="s">
        <v>542</v>
      </c>
      <c r="B43" s="108">
        <v>0</v>
      </c>
    </row>
    <row r="44" spans="1:2" s="110" customFormat="1">
      <c r="A44" s="107" t="s">
        <v>543</v>
      </c>
      <c r="B44" s="108">
        <v>0</v>
      </c>
    </row>
    <row r="45" spans="1:2" s="110" customFormat="1">
      <c r="A45" s="107" t="s">
        <v>544</v>
      </c>
      <c r="B45" s="108">
        <v>0</v>
      </c>
    </row>
    <row r="46" spans="1:2" s="110" customFormat="1">
      <c r="A46" s="107" t="s">
        <v>545</v>
      </c>
      <c r="B46" s="108">
        <v>0</v>
      </c>
    </row>
    <row r="47" spans="1:2" s="110" customFormat="1">
      <c r="A47" s="107" t="s">
        <v>530</v>
      </c>
      <c r="B47" s="108">
        <v>0</v>
      </c>
    </row>
    <row r="48" spans="1:2" s="110" customFormat="1">
      <c r="A48" s="107" t="s">
        <v>547</v>
      </c>
      <c r="B48" s="108">
        <v>0</v>
      </c>
    </row>
    <row r="49" spans="1:2" s="110" customFormat="1">
      <c r="A49" s="107" t="s">
        <v>548</v>
      </c>
      <c r="B49" s="108">
        <v>246</v>
      </c>
    </row>
    <row r="50" spans="1:2" s="110" customFormat="1">
      <c r="A50" s="107" t="s">
        <v>527</v>
      </c>
      <c r="B50" s="108">
        <v>122</v>
      </c>
    </row>
    <row r="51" spans="1:2" s="110" customFormat="1">
      <c r="A51" s="107" t="s">
        <v>528</v>
      </c>
      <c r="B51" s="108">
        <v>0</v>
      </c>
    </row>
    <row r="52" spans="1:2" s="110" customFormat="1">
      <c r="A52" s="107" t="s">
        <v>529</v>
      </c>
      <c r="B52" s="108">
        <v>0</v>
      </c>
    </row>
    <row r="53" spans="1:2" s="110" customFormat="1">
      <c r="A53" s="107" t="s">
        <v>549</v>
      </c>
      <c r="B53" s="108">
        <v>124</v>
      </c>
    </row>
    <row r="54" spans="1:2" s="110" customFormat="1">
      <c r="A54" s="107" t="s">
        <v>550</v>
      </c>
      <c r="B54" s="108">
        <v>0</v>
      </c>
    </row>
    <row r="55" spans="1:2" s="110" customFormat="1">
      <c r="A55" s="107" t="s">
        <v>551</v>
      </c>
      <c r="B55" s="108">
        <v>0</v>
      </c>
    </row>
    <row r="56" spans="1:2" s="110" customFormat="1">
      <c r="A56" s="107" t="s">
        <v>552</v>
      </c>
      <c r="B56" s="108">
        <v>0</v>
      </c>
    </row>
    <row r="57" spans="1:2" s="110" customFormat="1">
      <c r="A57" s="107" t="s">
        <v>553</v>
      </c>
      <c r="B57" s="108">
        <v>0</v>
      </c>
    </row>
    <row r="58" spans="1:2" s="110" customFormat="1">
      <c r="A58" s="107" t="s">
        <v>530</v>
      </c>
      <c r="B58" s="108">
        <v>0</v>
      </c>
    </row>
    <row r="59" spans="1:2" s="110" customFormat="1">
      <c r="A59" s="107" t="s">
        <v>554</v>
      </c>
      <c r="B59" s="108">
        <v>0</v>
      </c>
    </row>
    <row r="60" spans="1:2" s="110" customFormat="1">
      <c r="A60" s="107" t="s">
        <v>555</v>
      </c>
      <c r="B60" s="108">
        <v>2405</v>
      </c>
    </row>
    <row r="61" spans="1:2" s="110" customFormat="1">
      <c r="A61" s="107" t="s">
        <v>527</v>
      </c>
      <c r="B61" s="108">
        <v>335</v>
      </c>
    </row>
    <row r="62" spans="1:2" s="110" customFormat="1">
      <c r="A62" s="107" t="s">
        <v>528</v>
      </c>
      <c r="B62" s="108">
        <v>0</v>
      </c>
    </row>
    <row r="63" spans="1:2" s="110" customFormat="1">
      <c r="A63" s="107" t="s">
        <v>529</v>
      </c>
      <c r="B63" s="108">
        <v>0</v>
      </c>
    </row>
    <row r="64" spans="1:2" s="110" customFormat="1">
      <c r="A64" s="107" t="s">
        <v>556</v>
      </c>
      <c r="B64" s="108">
        <v>0</v>
      </c>
    </row>
    <row r="65" spans="1:2" s="110" customFormat="1">
      <c r="A65" s="107" t="s">
        <v>557</v>
      </c>
      <c r="B65" s="108">
        <v>0</v>
      </c>
    </row>
    <row r="66" spans="1:2" s="110" customFormat="1">
      <c r="A66" s="107" t="s">
        <v>558</v>
      </c>
      <c r="B66" s="108">
        <v>0</v>
      </c>
    </row>
    <row r="67" spans="1:2" s="110" customFormat="1">
      <c r="A67" s="107" t="s">
        <v>559</v>
      </c>
      <c r="B67" s="108">
        <v>0</v>
      </c>
    </row>
    <row r="68" spans="1:2" s="110" customFormat="1">
      <c r="A68" s="107" t="s">
        <v>560</v>
      </c>
      <c r="B68" s="108">
        <v>0</v>
      </c>
    </row>
    <row r="69" spans="1:2" s="110" customFormat="1">
      <c r="A69" s="107" t="s">
        <v>530</v>
      </c>
      <c r="B69" s="108">
        <v>0</v>
      </c>
    </row>
    <row r="70" spans="1:2" s="110" customFormat="1">
      <c r="A70" s="107" t="s">
        <v>561</v>
      </c>
      <c r="B70" s="108">
        <v>2070</v>
      </c>
    </row>
    <row r="71" spans="1:2" s="110" customFormat="1">
      <c r="A71" s="107" t="s">
        <v>562</v>
      </c>
      <c r="B71" s="108">
        <v>0</v>
      </c>
    </row>
    <row r="72" spans="1:2" s="110" customFormat="1">
      <c r="A72" s="107" t="s">
        <v>527</v>
      </c>
      <c r="B72" s="108">
        <v>0</v>
      </c>
    </row>
    <row r="73" spans="1:2" s="110" customFormat="1">
      <c r="A73" s="107" t="s">
        <v>528</v>
      </c>
      <c r="B73" s="108">
        <v>0</v>
      </c>
    </row>
    <row r="74" spans="1:2" s="110" customFormat="1">
      <c r="A74" s="107" t="s">
        <v>529</v>
      </c>
      <c r="B74" s="108">
        <v>0</v>
      </c>
    </row>
    <row r="75" spans="1:2" s="110" customFormat="1">
      <c r="A75" s="107" t="s">
        <v>563</v>
      </c>
      <c r="B75" s="108">
        <v>0</v>
      </c>
    </row>
    <row r="76" spans="1:2" s="110" customFormat="1">
      <c r="A76" s="107" t="s">
        <v>564</v>
      </c>
      <c r="B76" s="108">
        <v>0</v>
      </c>
    </row>
    <row r="77" spans="1:2" s="110" customFormat="1">
      <c r="A77" s="107" t="s">
        <v>565</v>
      </c>
      <c r="B77" s="108">
        <v>0</v>
      </c>
    </row>
    <row r="78" spans="1:2" s="110" customFormat="1">
      <c r="A78" s="107" t="s">
        <v>566</v>
      </c>
      <c r="B78" s="108">
        <v>0</v>
      </c>
    </row>
    <row r="79" spans="1:2" s="110" customFormat="1">
      <c r="A79" s="107" t="s">
        <v>567</v>
      </c>
      <c r="B79" s="108">
        <v>0</v>
      </c>
    </row>
    <row r="80" spans="1:2" s="110" customFormat="1">
      <c r="A80" s="107" t="s">
        <v>559</v>
      </c>
      <c r="B80" s="108">
        <v>0</v>
      </c>
    </row>
    <row r="81" spans="1:2" s="110" customFormat="1">
      <c r="A81" s="107" t="s">
        <v>530</v>
      </c>
      <c r="B81" s="108">
        <v>0</v>
      </c>
    </row>
    <row r="82" spans="1:2" s="110" customFormat="1">
      <c r="A82" s="107" t="s">
        <v>568</v>
      </c>
      <c r="B82" s="108">
        <v>0</v>
      </c>
    </row>
    <row r="83" spans="1:2" s="110" customFormat="1">
      <c r="A83" s="107" t="s">
        <v>569</v>
      </c>
      <c r="B83" s="108">
        <v>158</v>
      </c>
    </row>
    <row r="84" spans="1:2" s="110" customFormat="1">
      <c r="A84" s="107" t="s">
        <v>527</v>
      </c>
      <c r="B84" s="108">
        <v>158</v>
      </c>
    </row>
    <row r="85" spans="1:2" s="110" customFormat="1">
      <c r="A85" s="107" t="s">
        <v>528</v>
      </c>
      <c r="B85" s="108">
        <v>0</v>
      </c>
    </row>
    <row r="86" spans="1:2" s="110" customFormat="1">
      <c r="A86" s="107" t="s">
        <v>529</v>
      </c>
      <c r="B86" s="108">
        <v>0</v>
      </c>
    </row>
    <row r="87" spans="1:2" s="110" customFormat="1">
      <c r="A87" s="107" t="s">
        <v>570</v>
      </c>
      <c r="B87" s="108">
        <v>0</v>
      </c>
    </row>
    <row r="88" spans="1:2" s="110" customFormat="1">
      <c r="A88" s="107" t="s">
        <v>571</v>
      </c>
      <c r="B88" s="108">
        <v>0</v>
      </c>
    </row>
    <row r="89" spans="1:2" s="110" customFormat="1">
      <c r="A89" s="107" t="s">
        <v>559</v>
      </c>
      <c r="B89" s="108">
        <v>0</v>
      </c>
    </row>
    <row r="90" spans="1:2" s="110" customFormat="1">
      <c r="A90" s="107" t="s">
        <v>530</v>
      </c>
      <c r="B90" s="108">
        <v>0</v>
      </c>
    </row>
    <row r="91" spans="1:2" s="110" customFormat="1">
      <c r="A91" s="107" t="s">
        <v>572</v>
      </c>
      <c r="B91" s="108">
        <v>0</v>
      </c>
    </row>
    <row r="92" spans="1:2" s="110" customFormat="1">
      <c r="A92" s="107" t="s">
        <v>573</v>
      </c>
      <c r="B92" s="108">
        <v>0</v>
      </c>
    </row>
    <row r="93" spans="1:2" s="110" customFormat="1">
      <c r="A93" s="107" t="s">
        <v>527</v>
      </c>
      <c r="B93" s="108">
        <v>0</v>
      </c>
    </row>
    <row r="94" spans="1:2" s="110" customFormat="1">
      <c r="A94" s="107" t="s">
        <v>528</v>
      </c>
      <c r="B94" s="108">
        <v>0</v>
      </c>
    </row>
    <row r="95" spans="1:2" s="110" customFormat="1">
      <c r="A95" s="107" t="s">
        <v>529</v>
      </c>
      <c r="B95" s="108">
        <v>0</v>
      </c>
    </row>
    <row r="96" spans="1:2" s="110" customFormat="1">
      <c r="A96" s="107" t="s">
        <v>574</v>
      </c>
      <c r="B96" s="108">
        <v>0</v>
      </c>
    </row>
    <row r="97" spans="1:2" s="110" customFormat="1">
      <c r="A97" s="107" t="s">
        <v>2465</v>
      </c>
      <c r="B97" s="108">
        <v>0</v>
      </c>
    </row>
    <row r="98" spans="1:2" s="110" customFormat="1">
      <c r="A98" s="107" t="s">
        <v>559</v>
      </c>
      <c r="B98" s="108">
        <v>0</v>
      </c>
    </row>
    <row r="99" spans="1:2" s="110" customFormat="1">
      <c r="A99" s="107" t="s">
        <v>2466</v>
      </c>
      <c r="B99" s="108">
        <v>0</v>
      </c>
    </row>
    <row r="100" spans="1:2" s="110" customFormat="1">
      <c r="A100" s="107" t="s">
        <v>2467</v>
      </c>
      <c r="B100" s="108">
        <v>0</v>
      </c>
    </row>
    <row r="101" spans="1:2" s="110" customFormat="1">
      <c r="A101" s="107" t="s">
        <v>2468</v>
      </c>
      <c r="B101" s="108">
        <v>0</v>
      </c>
    </row>
    <row r="102" spans="1:2" s="110" customFormat="1">
      <c r="A102" s="107" t="s">
        <v>2469</v>
      </c>
      <c r="B102" s="108">
        <v>0</v>
      </c>
    </row>
    <row r="103" spans="1:2" s="110" customFormat="1">
      <c r="A103" s="107" t="s">
        <v>530</v>
      </c>
      <c r="B103" s="108">
        <v>0</v>
      </c>
    </row>
    <row r="104" spans="1:2" s="110" customFormat="1">
      <c r="A104" s="107" t="s">
        <v>575</v>
      </c>
      <c r="B104" s="108">
        <v>0</v>
      </c>
    </row>
    <row r="105" spans="1:2" s="110" customFormat="1">
      <c r="A105" s="107" t="s">
        <v>576</v>
      </c>
      <c r="B105" s="108">
        <v>104</v>
      </c>
    </row>
    <row r="106" spans="1:2" s="110" customFormat="1">
      <c r="A106" s="107" t="s">
        <v>527</v>
      </c>
      <c r="B106" s="108">
        <v>104</v>
      </c>
    </row>
    <row r="107" spans="1:2" s="110" customFormat="1">
      <c r="A107" s="107" t="s">
        <v>528</v>
      </c>
      <c r="B107" s="108">
        <v>0</v>
      </c>
    </row>
    <row r="108" spans="1:2" s="110" customFormat="1">
      <c r="A108" s="107" t="s">
        <v>529</v>
      </c>
      <c r="B108" s="108">
        <v>0</v>
      </c>
    </row>
    <row r="109" spans="1:2" s="110" customFormat="1">
      <c r="A109" s="107" t="s">
        <v>577</v>
      </c>
      <c r="B109" s="108">
        <v>0</v>
      </c>
    </row>
    <row r="110" spans="1:2" s="110" customFormat="1">
      <c r="A110" s="107" t="s">
        <v>578</v>
      </c>
      <c r="B110" s="108">
        <v>0</v>
      </c>
    </row>
    <row r="111" spans="1:2" s="110" customFormat="1">
      <c r="A111" s="107" t="s">
        <v>580</v>
      </c>
      <c r="B111" s="108">
        <v>0</v>
      </c>
    </row>
    <row r="112" spans="1:2" s="110" customFormat="1">
      <c r="A112" s="107" t="s">
        <v>581</v>
      </c>
      <c r="B112" s="108">
        <v>0</v>
      </c>
    </row>
    <row r="113" spans="1:2" s="110" customFormat="1">
      <c r="A113" s="107" t="s">
        <v>530</v>
      </c>
      <c r="B113" s="108">
        <v>0</v>
      </c>
    </row>
    <row r="114" spans="1:2" s="110" customFormat="1">
      <c r="A114" s="107" t="s">
        <v>582</v>
      </c>
      <c r="B114" s="108">
        <v>0</v>
      </c>
    </row>
    <row r="115" spans="1:2" s="110" customFormat="1">
      <c r="A115" s="107" t="s">
        <v>583</v>
      </c>
      <c r="B115" s="108">
        <v>186</v>
      </c>
    </row>
    <row r="116" spans="1:2" s="110" customFormat="1">
      <c r="A116" s="107" t="s">
        <v>527</v>
      </c>
      <c r="B116" s="108">
        <v>186</v>
      </c>
    </row>
    <row r="117" spans="1:2" s="110" customFormat="1">
      <c r="A117" s="107" t="s">
        <v>528</v>
      </c>
      <c r="B117" s="108">
        <v>0</v>
      </c>
    </row>
    <row r="118" spans="1:2" s="110" customFormat="1">
      <c r="A118" s="107" t="s">
        <v>529</v>
      </c>
      <c r="B118" s="108">
        <v>0</v>
      </c>
    </row>
    <row r="119" spans="1:2" s="110" customFormat="1">
      <c r="A119" s="107" t="s">
        <v>584</v>
      </c>
      <c r="B119" s="108">
        <v>0</v>
      </c>
    </row>
    <row r="120" spans="1:2" s="110" customFormat="1">
      <c r="A120" s="107" t="s">
        <v>585</v>
      </c>
      <c r="B120" s="108">
        <v>0</v>
      </c>
    </row>
    <row r="121" spans="1:2" s="110" customFormat="1">
      <c r="A121" s="107" t="s">
        <v>586</v>
      </c>
      <c r="B121" s="108">
        <v>0</v>
      </c>
    </row>
    <row r="122" spans="1:2" s="110" customFormat="1">
      <c r="A122" s="107" t="s">
        <v>530</v>
      </c>
      <c r="B122" s="108">
        <v>0</v>
      </c>
    </row>
    <row r="123" spans="1:2" s="110" customFormat="1">
      <c r="A123" s="107" t="s">
        <v>587</v>
      </c>
      <c r="B123" s="108">
        <v>0</v>
      </c>
    </row>
    <row r="124" spans="1:2" s="110" customFormat="1">
      <c r="A124" s="107" t="s">
        <v>588</v>
      </c>
      <c r="B124" s="108">
        <v>0</v>
      </c>
    </row>
    <row r="125" spans="1:2" s="110" customFormat="1">
      <c r="A125" s="107" t="s">
        <v>527</v>
      </c>
      <c r="B125" s="108">
        <v>0</v>
      </c>
    </row>
    <row r="126" spans="1:2" s="110" customFormat="1">
      <c r="A126" s="107" t="s">
        <v>528</v>
      </c>
      <c r="B126" s="108">
        <v>0</v>
      </c>
    </row>
    <row r="127" spans="1:2" s="110" customFormat="1">
      <c r="A127" s="107" t="s">
        <v>529</v>
      </c>
      <c r="B127" s="108">
        <v>0</v>
      </c>
    </row>
    <row r="128" spans="1:2" s="110" customFormat="1">
      <c r="A128" s="107" t="s">
        <v>589</v>
      </c>
      <c r="B128" s="108">
        <v>0</v>
      </c>
    </row>
    <row r="129" spans="1:2" s="110" customFormat="1">
      <c r="A129" s="107" t="s">
        <v>590</v>
      </c>
      <c r="B129" s="108">
        <v>0</v>
      </c>
    </row>
    <row r="130" spans="1:2" s="110" customFormat="1">
      <c r="A130" s="107" t="s">
        <v>591</v>
      </c>
      <c r="B130" s="108">
        <v>0</v>
      </c>
    </row>
    <row r="131" spans="1:2" s="110" customFormat="1">
      <c r="A131" s="107" t="s">
        <v>592</v>
      </c>
      <c r="B131" s="108">
        <v>0</v>
      </c>
    </row>
    <row r="132" spans="1:2" s="110" customFormat="1">
      <c r="A132" s="107" t="s">
        <v>593</v>
      </c>
      <c r="B132" s="108">
        <v>0</v>
      </c>
    </row>
    <row r="133" spans="1:2" s="110" customFormat="1">
      <c r="A133" s="107" t="s">
        <v>530</v>
      </c>
      <c r="B133" s="108">
        <v>0</v>
      </c>
    </row>
    <row r="134" spans="1:2" s="110" customFormat="1">
      <c r="A134" s="107" t="s">
        <v>594</v>
      </c>
      <c r="B134" s="108">
        <v>0</v>
      </c>
    </row>
    <row r="135" spans="1:2" s="110" customFormat="1">
      <c r="A135" s="107" t="s">
        <v>595</v>
      </c>
      <c r="B135" s="108">
        <v>0</v>
      </c>
    </row>
    <row r="136" spans="1:2" s="110" customFormat="1">
      <c r="A136" s="107" t="s">
        <v>527</v>
      </c>
      <c r="B136" s="108">
        <v>0</v>
      </c>
    </row>
    <row r="137" spans="1:2" s="110" customFormat="1">
      <c r="A137" s="107" t="s">
        <v>528</v>
      </c>
      <c r="B137" s="108">
        <v>0</v>
      </c>
    </row>
    <row r="138" spans="1:2" s="110" customFormat="1">
      <c r="A138" s="107" t="s">
        <v>529</v>
      </c>
      <c r="B138" s="108">
        <v>0</v>
      </c>
    </row>
    <row r="139" spans="1:2" s="110" customFormat="1">
      <c r="A139" s="107" t="s">
        <v>596</v>
      </c>
      <c r="B139" s="108">
        <v>0</v>
      </c>
    </row>
    <row r="140" spans="1:2" s="110" customFormat="1">
      <c r="A140" s="107" t="s">
        <v>597</v>
      </c>
      <c r="B140" s="108">
        <v>0</v>
      </c>
    </row>
    <row r="141" spans="1:2" s="110" customFormat="1">
      <c r="A141" s="107" t="s">
        <v>598</v>
      </c>
      <c r="B141" s="108">
        <v>0</v>
      </c>
    </row>
    <row r="142" spans="1:2" s="110" customFormat="1">
      <c r="A142" s="107" t="s">
        <v>599</v>
      </c>
      <c r="B142" s="108">
        <v>0</v>
      </c>
    </row>
    <row r="143" spans="1:2" s="110" customFormat="1">
      <c r="A143" s="107" t="s">
        <v>600</v>
      </c>
      <c r="B143" s="108">
        <v>0</v>
      </c>
    </row>
    <row r="144" spans="1:2" s="110" customFormat="1">
      <c r="A144" s="107" t="s">
        <v>601</v>
      </c>
      <c r="B144" s="108">
        <v>0</v>
      </c>
    </row>
    <row r="145" spans="1:2" s="110" customFormat="1">
      <c r="A145" s="107" t="s">
        <v>2470</v>
      </c>
      <c r="B145" s="108">
        <v>0</v>
      </c>
    </row>
    <row r="146" spans="1:2" s="110" customFormat="1">
      <c r="A146" s="107" t="s">
        <v>2471</v>
      </c>
      <c r="B146" s="108">
        <v>0</v>
      </c>
    </row>
    <row r="147" spans="1:2" s="110" customFormat="1">
      <c r="A147" s="107" t="s">
        <v>530</v>
      </c>
      <c r="B147" s="108">
        <v>0</v>
      </c>
    </row>
    <row r="148" spans="1:2" s="110" customFormat="1">
      <c r="A148" s="107" t="s">
        <v>602</v>
      </c>
      <c r="B148" s="108">
        <v>0</v>
      </c>
    </row>
    <row r="149" spans="1:2" s="110" customFormat="1">
      <c r="A149" s="107" t="s">
        <v>606</v>
      </c>
      <c r="B149" s="108">
        <v>0</v>
      </c>
    </row>
    <row r="150" spans="1:2" s="110" customFormat="1">
      <c r="A150" s="107" t="s">
        <v>527</v>
      </c>
      <c r="B150" s="108">
        <v>0</v>
      </c>
    </row>
    <row r="151" spans="1:2" s="110" customFormat="1">
      <c r="A151" s="107" t="s">
        <v>528</v>
      </c>
      <c r="B151" s="108">
        <v>0</v>
      </c>
    </row>
    <row r="152" spans="1:2" s="110" customFormat="1">
      <c r="A152" s="107" t="s">
        <v>529</v>
      </c>
      <c r="B152" s="108">
        <v>0</v>
      </c>
    </row>
    <row r="153" spans="1:2" s="110" customFormat="1">
      <c r="A153" s="107" t="s">
        <v>607</v>
      </c>
      <c r="B153" s="108">
        <v>0</v>
      </c>
    </row>
    <row r="154" spans="1:2" s="110" customFormat="1">
      <c r="A154" s="107" t="s">
        <v>530</v>
      </c>
      <c r="B154" s="108">
        <v>0</v>
      </c>
    </row>
    <row r="155" spans="1:2" s="110" customFormat="1">
      <c r="A155" s="107" t="s">
        <v>608</v>
      </c>
      <c r="B155" s="108">
        <v>0</v>
      </c>
    </row>
    <row r="156" spans="1:2" s="110" customFormat="1">
      <c r="A156" s="107" t="s">
        <v>2472</v>
      </c>
      <c r="B156" s="108">
        <v>0</v>
      </c>
    </row>
    <row r="157" spans="1:2" s="110" customFormat="1">
      <c r="A157" s="107" t="s">
        <v>527</v>
      </c>
      <c r="B157" s="108">
        <v>0</v>
      </c>
    </row>
    <row r="158" spans="1:2" s="110" customFormat="1">
      <c r="A158" s="107" t="s">
        <v>528</v>
      </c>
      <c r="B158" s="108">
        <v>0</v>
      </c>
    </row>
    <row r="159" spans="1:2" s="110" customFormat="1">
      <c r="A159" s="107" t="s">
        <v>529</v>
      </c>
      <c r="B159" s="108">
        <v>0</v>
      </c>
    </row>
    <row r="160" spans="1:2" s="110" customFormat="1">
      <c r="A160" s="107" t="s">
        <v>609</v>
      </c>
      <c r="B160" s="108">
        <v>0</v>
      </c>
    </row>
    <row r="161" spans="1:2" s="110" customFormat="1">
      <c r="A161" s="107" t="s">
        <v>610</v>
      </c>
      <c r="B161" s="108">
        <v>0</v>
      </c>
    </row>
    <row r="162" spans="1:2" s="110" customFormat="1">
      <c r="A162" s="107" t="s">
        <v>530</v>
      </c>
      <c r="B162" s="108">
        <v>0</v>
      </c>
    </row>
    <row r="163" spans="1:2" s="110" customFormat="1">
      <c r="A163" s="107" t="s">
        <v>2473</v>
      </c>
      <c r="B163" s="108">
        <v>0</v>
      </c>
    </row>
    <row r="164" spans="1:2" s="110" customFormat="1">
      <c r="A164" s="107" t="s">
        <v>612</v>
      </c>
      <c r="B164" s="108">
        <v>0</v>
      </c>
    </row>
    <row r="165" spans="1:2" s="110" customFormat="1">
      <c r="A165" s="107" t="s">
        <v>527</v>
      </c>
      <c r="B165" s="108">
        <v>0</v>
      </c>
    </row>
    <row r="166" spans="1:2" s="110" customFormat="1">
      <c r="A166" s="107" t="s">
        <v>528</v>
      </c>
      <c r="B166" s="108">
        <v>0</v>
      </c>
    </row>
    <row r="167" spans="1:2" s="110" customFormat="1">
      <c r="A167" s="107" t="s">
        <v>529</v>
      </c>
      <c r="B167" s="108">
        <v>0</v>
      </c>
    </row>
    <row r="168" spans="1:2" s="110" customFormat="1">
      <c r="A168" s="107" t="s">
        <v>613</v>
      </c>
      <c r="B168" s="108">
        <v>0</v>
      </c>
    </row>
    <row r="169" spans="1:2" s="110" customFormat="1">
      <c r="A169" s="107" t="s">
        <v>614</v>
      </c>
      <c r="B169" s="108">
        <v>0</v>
      </c>
    </row>
    <row r="170" spans="1:2" s="110" customFormat="1">
      <c r="A170" s="107" t="s">
        <v>615</v>
      </c>
      <c r="B170" s="108">
        <v>0</v>
      </c>
    </row>
    <row r="171" spans="1:2" s="110" customFormat="1">
      <c r="A171" s="107" t="s">
        <v>527</v>
      </c>
      <c r="B171" s="108">
        <v>0</v>
      </c>
    </row>
    <row r="172" spans="1:2" s="110" customFormat="1">
      <c r="A172" s="107" t="s">
        <v>528</v>
      </c>
      <c r="B172" s="108">
        <v>0</v>
      </c>
    </row>
    <row r="173" spans="1:2" s="110" customFormat="1">
      <c r="A173" s="107" t="s">
        <v>529</v>
      </c>
      <c r="B173" s="108">
        <v>0</v>
      </c>
    </row>
    <row r="174" spans="1:2" s="110" customFormat="1">
      <c r="A174" s="107" t="s">
        <v>531</v>
      </c>
      <c r="B174" s="108">
        <v>0</v>
      </c>
    </row>
    <row r="175" spans="1:2" s="110" customFormat="1">
      <c r="A175" s="107" t="s">
        <v>530</v>
      </c>
      <c r="B175" s="108">
        <v>0</v>
      </c>
    </row>
    <row r="176" spans="1:2" s="110" customFormat="1">
      <c r="A176" s="107" t="s">
        <v>616</v>
      </c>
      <c r="B176" s="108">
        <v>0</v>
      </c>
    </row>
    <row r="177" spans="1:2" s="110" customFormat="1">
      <c r="A177" s="107" t="s">
        <v>617</v>
      </c>
      <c r="B177" s="108">
        <v>31</v>
      </c>
    </row>
    <row r="178" spans="1:2" s="110" customFormat="1">
      <c r="A178" s="107" t="s">
        <v>527</v>
      </c>
      <c r="B178" s="108">
        <v>31</v>
      </c>
    </row>
    <row r="179" spans="1:2" s="110" customFormat="1">
      <c r="A179" s="107" t="s">
        <v>528</v>
      </c>
      <c r="B179" s="108">
        <v>0</v>
      </c>
    </row>
    <row r="180" spans="1:2" s="110" customFormat="1">
      <c r="A180" s="107" t="s">
        <v>529</v>
      </c>
      <c r="B180" s="108">
        <v>0</v>
      </c>
    </row>
    <row r="181" spans="1:2" s="110" customFormat="1">
      <c r="A181" s="107" t="s">
        <v>2474</v>
      </c>
      <c r="B181" s="108">
        <v>0</v>
      </c>
    </row>
    <row r="182" spans="1:2" s="110" customFormat="1">
      <c r="A182" s="107" t="s">
        <v>530</v>
      </c>
      <c r="B182" s="108">
        <v>0</v>
      </c>
    </row>
    <row r="183" spans="1:2" s="110" customFormat="1">
      <c r="A183" s="107" t="s">
        <v>618</v>
      </c>
      <c r="B183" s="108">
        <v>0</v>
      </c>
    </row>
    <row r="184" spans="1:2" s="110" customFormat="1">
      <c r="A184" s="107" t="s">
        <v>619</v>
      </c>
      <c r="B184" s="108">
        <v>193</v>
      </c>
    </row>
    <row r="185" spans="1:2" s="110" customFormat="1">
      <c r="A185" s="107" t="s">
        <v>527</v>
      </c>
      <c r="B185" s="108">
        <v>163</v>
      </c>
    </row>
    <row r="186" spans="1:2" s="110" customFormat="1">
      <c r="A186" s="107" t="s">
        <v>528</v>
      </c>
      <c r="B186" s="108">
        <v>0</v>
      </c>
    </row>
    <row r="187" spans="1:2" s="110" customFormat="1">
      <c r="A187" s="107" t="s">
        <v>529</v>
      </c>
      <c r="B187" s="108">
        <v>0</v>
      </c>
    </row>
    <row r="188" spans="1:2" s="110" customFormat="1">
      <c r="A188" s="107" t="s">
        <v>620</v>
      </c>
      <c r="B188" s="108">
        <v>0</v>
      </c>
    </row>
    <row r="189" spans="1:2" s="110" customFormat="1">
      <c r="A189" s="107" t="s">
        <v>530</v>
      </c>
      <c r="B189" s="108">
        <v>0</v>
      </c>
    </row>
    <row r="190" spans="1:2" s="110" customFormat="1">
      <c r="A190" s="107" t="s">
        <v>621</v>
      </c>
      <c r="B190" s="108">
        <v>30</v>
      </c>
    </row>
    <row r="191" spans="1:2" s="110" customFormat="1">
      <c r="A191" s="107" t="s">
        <v>622</v>
      </c>
      <c r="B191" s="108">
        <v>0</v>
      </c>
    </row>
    <row r="192" spans="1:2" s="110" customFormat="1">
      <c r="A192" s="107" t="s">
        <v>527</v>
      </c>
      <c r="B192" s="108">
        <v>0</v>
      </c>
    </row>
    <row r="193" spans="1:2" s="110" customFormat="1">
      <c r="A193" s="107" t="s">
        <v>528</v>
      </c>
      <c r="B193" s="108">
        <v>0</v>
      </c>
    </row>
    <row r="194" spans="1:2" s="110" customFormat="1">
      <c r="A194" s="107" t="s">
        <v>529</v>
      </c>
      <c r="B194" s="108">
        <v>0</v>
      </c>
    </row>
    <row r="195" spans="1:2" s="110" customFormat="1">
      <c r="A195" s="107" t="s">
        <v>2475</v>
      </c>
      <c r="B195" s="108">
        <v>0</v>
      </c>
    </row>
    <row r="196" spans="1:2" s="110" customFormat="1">
      <c r="A196" s="107" t="s">
        <v>530</v>
      </c>
      <c r="B196" s="108">
        <v>0</v>
      </c>
    </row>
    <row r="197" spans="1:2" s="110" customFormat="1">
      <c r="A197" s="107" t="s">
        <v>623</v>
      </c>
      <c r="B197" s="108">
        <v>0</v>
      </c>
    </row>
    <row r="198" spans="1:2" s="110" customFormat="1">
      <c r="A198" s="107" t="s">
        <v>624</v>
      </c>
      <c r="B198" s="108">
        <v>0</v>
      </c>
    </row>
    <row r="199" spans="1:2" s="110" customFormat="1">
      <c r="A199" s="107" t="s">
        <v>527</v>
      </c>
      <c r="B199" s="108">
        <v>0</v>
      </c>
    </row>
    <row r="200" spans="1:2" s="110" customFormat="1">
      <c r="A200" s="107" t="s">
        <v>528</v>
      </c>
      <c r="B200" s="108">
        <v>0</v>
      </c>
    </row>
    <row r="201" spans="1:2" s="110" customFormat="1">
      <c r="A201" s="107" t="s">
        <v>529</v>
      </c>
      <c r="B201" s="108">
        <v>0</v>
      </c>
    </row>
    <row r="202" spans="1:2" s="110" customFormat="1">
      <c r="A202" s="107" t="s">
        <v>530</v>
      </c>
      <c r="B202" s="108">
        <v>0</v>
      </c>
    </row>
    <row r="203" spans="1:2" s="110" customFormat="1">
      <c r="A203" s="107" t="s">
        <v>625</v>
      </c>
      <c r="B203" s="108">
        <v>0</v>
      </c>
    </row>
    <row r="204" spans="1:2" s="110" customFormat="1">
      <c r="A204" s="107" t="s">
        <v>626</v>
      </c>
      <c r="B204" s="108">
        <v>0</v>
      </c>
    </row>
    <row r="205" spans="1:2" s="110" customFormat="1">
      <c r="A205" s="107" t="s">
        <v>527</v>
      </c>
      <c r="B205" s="108">
        <v>0</v>
      </c>
    </row>
    <row r="206" spans="1:2" s="110" customFormat="1">
      <c r="A206" s="107" t="s">
        <v>528</v>
      </c>
      <c r="B206" s="108">
        <v>0</v>
      </c>
    </row>
    <row r="207" spans="1:2" s="110" customFormat="1">
      <c r="A207" s="107" t="s">
        <v>529</v>
      </c>
      <c r="B207" s="108">
        <v>0</v>
      </c>
    </row>
    <row r="208" spans="1:2" s="110" customFormat="1">
      <c r="A208" s="107" t="s">
        <v>2476</v>
      </c>
      <c r="B208" s="108">
        <v>0</v>
      </c>
    </row>
    <row r="209" spans="1:2" s="110" customFormat="1">
      <c r="A209" s="107" t="s">
        <v>611</v>
      </c>
      <c r="B209" s="108">
        <v>0</v>
      </c>
    </row>
    <row r="210" spans="1:2" s="110" customFormat="1">
      <c r="A210" s="107" t="s">
        <v>530</v>
      </c>
      <c r="B210" s="108">
        <v>0</v>
      </c>
    </row>
    <row r="211" spans="1:2" s="110" customFormat="1">
      <c r="A211" s="107" t="s">
        <v>627</v>
      </c>
      <c r="B211" s="108">
        <v>0</v>
      </c>
    </row>
    <row r="212" spans="1:2" s="110" customFormat="1">
      <c r="A212" s="107" t="s">
        <v>628</v>
      </c>
      <c r="B212" s="108">
        <v>0</v>
      </c>
    </row>
    <row r="213" spans="1:2" s="110" customFormat="1">
      <c r="A213" s="107" t="s">
        <v>527</v>
      </c>
      <c r="B213" s="108">
        <v>0</v>
      </c>
    </row>
    <row r="214" spans="1:2" s="110" customFormat="1">
      <c r="A214" s="107" t="s">
        <v>528</v>
      </c>
      <c r="B214" s="108">
        <v>0</v>
      </c>
    </row>
    <row r="215" spans="1:2" s="110" customFormat="1">
      <c r="A215" s="107" t="s">
        <v>529</v>
      </c>
      <c r="B215" s="108">
        <v>0</v>
      </c>
    </row>
    <row r="216" spans="1:2" s="110" customFormat="1">
      <c r="A216" s="107" t="s">
        <v>530</v>
      </c>
      <c r="B216" s="108">
        <v>0</v>
      </c>
    </row>
    <row r="217" spans="1:2" s="110" customFormat="1">
      <c r="A217" s="107" t="s">
        <v>629</v>
      </c>
      <c r="B217" s="108">
        <v>0</v>
      </c>
    </row>
    <row r="218" spans="1:2" s="110" customFormat="1">
      <c r="A218" s="107" t="s">
        <v>630</v>
      </c>
      <c r="B218" s="108">
        <v>0</v>
      </c>
    </row>
    <row r="219" spans="1:2" s="110" customFormat="1">
      <c r="A219" s="107" t="s">
        <v>527</v>
      </c>
      <c r="B219" s="108">
        <v>0</v>
      </c>
    </row>
    <row r="220" spans="1:2" s="110" customFormat="1">
      <c r="A220" s="107" t="s">
        <v>528</v>
      </c>
      <c r="B220" s="108">
        <v>0</v>
      </c>
    </row>
    <row r="221" spans="1:2" s="110" customFormat="1">
      <c r="A221" s="107" t="s">
        <v>529</v>
      </c>
      <c r="B221" s="108">
        <v>0</v>
      </c>
    </row>
    <row r="222" spans="1:2" s="110" customFormat="1">
      <c r="A222" s="107" t="s">
        <v>530</v>
      </c>
      <c r="B222" s="108">
        <v>0</v>
      </c>
    </row>
    <row r="223" spans="1:2" s="110" customFormat="1">
      <c r="A223" s="107" t="s">
        <v>631</v>
      </c>
      <c r="B223" s="108">
        <v>0</v>
      </c>
    </row>
    <row r="224" spans="1:2" s="110" customFormat="1">
      <c r="A224" s="107" t="s">
        <v>2477</v>
      </c>
      <c r="B224" s="108">
        <v>0</v>
      </c>
    </row>
    <row r="225" spans="1:2" s="110" customFormat="1">
      <c r="A225" s="107" t="s">
        <v>527</v>
      </c>
      <c r="B225" s="108">
        <v>0</v>
      </c>
    </row>
    <row r="226" spans="1:2" s="110" customFormat="1">
      <c r="A226" s="107" t="s">
        <v>528</v>
      </c>
      <c r="B226" s="108">
        <v>0</v>
      </c>
    </row>
    <row r="227" spans="1:2" s="110" customFormat="1">
      <c r="A227" s="107" t="s">
        <v>529</v>
      </c>
      <c r="B227" s="108">
        <v>0</v>
      </c>
    </row>
    <row r="228" spans="1:2" s="110" customFormat="1">
      <c r="A228" s="107" t="s">
        <v>530</v>
      </c>
      <c r="B228" s="108">
        <v>0</v>
      </c>
    </row>
    <row r="229" spans="1:2" s="110" customFormat="1">
      <c r="A229" s="107" t="s">
        <v>2478</v>
      </c>
      <c r="B229" s="108">
        <v>0</v>
      </c>
    </row>
    <row r="230" spans="1:2" s="110" customFormat="1">
      <c r="A230" s="107" t="s">
        <v>2479</v>
      </c>
      <c r="B230" s="108">
        <v>0</v>
      </c>
    </row>
    <row r="231" spans="1:2" s="110" customFormat="1">
      <c r="A231" s="107" t="s">
        <v>527</v>
      </c>
      <c r="B231" s="108">
        <v>0</v>
      </c>
    </row>
    <row r="232" spans="1:2" s="110" customFormat="1">
      <c r="A232" s="107" t="s">
        <v>528</v>
      </c>
      <c r="B232" s="108">
        <v>0</v>
      </c>
    </row>
    <row r="233" spans="1:2" s="110" customFormat="1">
      <c r="A233" s="107" t="s">
        <v>529</v>
      </c>
      <c r="B233" s="108">
        <v>0</v>
      </c>
    </row>
    <row r="234" spans="1:2" s="110" customFormat="1">
      <c r="A234" s="107" t="s">
        <v>2480</v>
      </c>
      <c r="B234" s="108">
        <v>0</v>
      </c>
    </row>
    <row r="235" spans="1:2" s="110" customFormat="1">
      <c r="A235" s="107" t="s">
        <v>2481</v>
      </c>
      <c r="B235" s="108">
        <v>0</v>
      </c>
    </row>
    <row r="236" spans="1:2" s="110" customFormat="1">
      <c r="A236" s="107" t="s">
        <v>603</v>
      </c>
      <c r="B236" s="108">
        <v>0</v>
      </c>
    </row>
    <row r="237" spans="1:2" s="110" customFormat="1">
      <c r="A237" s="107" t="s">
        <v>2482</v>
      </c>
      <c r="B237" s="108">
        <v>0</v>
      </c>
    </row>
    <row r="238" spans="1:2" s="110" customFormat="1">
      <c r="A238" s="107" t="s">
        <v>559</v>
      </c>
      <c r="B238" s="108">
        <v>0</v>
      </c>
    </row>
    <row r="239" spans="1:2" s="110" customFormat="1">
      <c r="A239" s="107" t="s">
        <v>2483</v>
      </c>
      <c r="B239" s="108">
        <v>0</v>
      </c>
    </row>
    <row r="240" spans="1:2" s="110" customFormat="1">
      <c r="A240" s="107" t="s">
        <v>604</v>
      </c>
      <c r="B240" s="108">
        <v>0</v>
      </c>
    </row>
    <row r="241" spans="1:2" s="110" customFormat="1">
      <c r="A241" s="107" t="s">
        <v>605</v>
      </c>
      <c r="B241" s="108">
        <v>0</v>
      </c>
    </row>
    <row r="242" spans="1:2" s="110" customFormat="1">
      <c r="A242" s="107" t="s">
        <v>989</v>
      </c>
      <c r="B242" s="108">
        <v>0</v>
      </c>
    </row>
    <row r="243" spans="1:2" s="110" customFormat="1">
      <c r="A243" s="107" t="s">
        <v>991</v>
      </c>
      <c r="B243" s="108">
        <v>0</v>
      </c>
    </row>
    <row r="244" spans="1:2" s="110" customFormat="1">
      <c r="A244" s="107" t="s">
        <v>990</v>
      </c>
      <c r="B244" s="108">
        <v>0</v>
      </c>
    </row>
    <row r="245" spans="1:2" s="110" customFormat="1">
      <c r="A245" s="107" t="s">
        <v>530</v>
      </c>
      <c r="B245" s="108">
        <v>0</v>
      </c>
    </row>
    <row r="246" spans="1:2" s="110" customFormat="1">
      <c r="A246" s="107" t="s">
        <v>2484</v>
      </c>
      <c r="B246" s="108">
        <v>0</v>
      </c>
    </row>
    <row r="247" spans="1:2" s="110" customFormat="1">
      <c r="A247" s="107" t="s">
        <v>632</v>
      </c>
      <c r="B247" s="108">
        <v>0</v>
      </c>
    </row>
    <row r="248" spans="1:2" s="110" customFormat="1">
      <c r="A248" s="107" t="s">
        <v>633</v>
      </c>
      <c r="B248" s="108">
        <v>0</v>
      </c>
    </row>
    <row r="249" spans="1:2" s="110" customFormat="1">
      <c r="A249" s="107" t="s">
        <v>634</v>
      </c>
      <c r="B249" s="108">
        <v>0</v>
      </c>
    </row>
    <row r="250" spans="1:2" s="110" customFormat="1">
      <c r="A250" s="107" t="s">
        <v>635</v>
      </c>
      <c r="B250" s="108">
        <v>0</v>
      </c>
    </row>
    <row r="251" spans="1:2" s="110" customFormat="1">
      <c r="A251" s="107" t="s">
        <v>636</v>
      </c>
      <c r="B251" s="108">
        <v>0</v>
      </c>
    </row>
    <row r="252" spans="1:2" s="110" customFormat="1">
      <c r="A252" s="107" t="s">
        <v>527</v>
      </c>
      <c r="B252" s="108">
        <v>0</v>
      </c>
    </row>
    <row r="253" spans="1:2" s="110" customFormat="1">
      <c r="A253" s="107" t="s">
        <v>528</v>
      </c>
      <c r="B253" s="108">
        <v>0</v>
      </c>
    </row>
    <row r="254" spans="1:2" s="110" customFormat="1">
      <c r="A254" s="107" t="s">
        <v>529</v>
      </c>
      <c r="B254" s="108">
        <v>0</v>
      </c>
    </row>
    <row r="255" spans="1:2" s="110" customFormat="1">
      <c r="A255" s="107" t="s">
        <v>620</v>
      </c>
      <c r="B255" s="108">
        <v>0</v>
      </c>
    </row>
    <row r="256" spans="1:2" s="110" customFormat="1">
      <c r="A256" s="107" t="s">
        <v>530</v>
      </c>
      <c r="B256" s="108">
        <v>0</v>
      </c>
    </row>
    <row r="257" spans="1:2" s="110" customFormat="1">
      <c r="A257" s="107" t="s">
        <v>637</v>
      </c>
      <c r="B257" s="108">
        <v>0</v>
      </c>
    </row>
    <row r="258" spans="1:2" s="110" customFormat="1">
      <c r="A258" s="107" t="s">
        <v>638</v>
      </c>
      <c r="B258" s="108">
        <v>0</v>
      </c>
    </row>
    <row r="259" spans="1:2" s="110" customFormat="1">
      <c r="A259" s="107" t="s">
        <v>639</v>
      </c>
      <c r="B259" s="108">
        <v>0</v>
      </c>
    </row>
    <row r="260" spans="1:2" s="110" customFormat="1">
      <c r="A260" s="107" t="s">
        <v>640</v>
      </c>
      <c r="B260" s="108">
        <v>0</v>
      </c>
    </row>
    <row r="261" spans="1:2" s="110" customFormat="1">
      <c r="A261" s="107" t="s">
        <v>641</v>
      </c>
      <c r="B261" s="108">
        <v>0</v>
      </c>
    </row>
    <row r="262" spans="1:2" s="110" customFormat="1">
      <c r="A262" s="107" t="s">
        <v>642</v>
      </c>
      <c r="B262" s="108">
        <v>0</v>
      </c>
    </row>
    <row r="263" spans="1:2" s="110" customFormat="1">
      <c r="A263" s="111" t="s">
        <v>643</v>
      </c>
      <c r="B263" s="108">
        <v>0</v>
      </c>
    </row>
    <row r="264" spans="1:2" s="110" customFormat="1">
      <c r="A264" s="107" t="s">
        <v>644</v>
      </c>
      <c r="B264" s="108">
        <v>0</v>
      </c>
    </row>
    <row r="265" spans="1:2" s="110" customFormat="1">
      <c r="A265" s="107" t="s">
        <v>645</v>
      </c>
      <c r="B265" s="108">
        <v>0</v>
      </c>
    </row>
    <row r="266" spans="1:2" s="110" customFormat="1">
      <c r="A266" s="107" t="s">
        <v>646</v>
      </c>
      <c r="B266" s="108">
        <v>0</v>
      </c>
    </row>
    <row r="267" spans="1:2" s="110" customFormat="1">
      <c r="A267" s="107" t="s">
        <v>647</v>
      </c>
      <c r="B267" s="108">
        <v>0</v>
      </c>
    </row>
    <row r="268" spans="1:2" s="110" customFormat="1">
      <c r="A268" s="107" t="s">
        <v>648</v>
      </c>
      <c r="B268" s="108">
        <v>0</v>
      </c>
    </row>
    <row r="269" spans="1:2" s="110" customFormat="1">
      <c r="A269" s="107" t="s">
        <v>649</v>
      </c>
      <c r="B269" s="108">
        <v>0</v>
      </c>
    </row>
    <row r="270" spans="1:2" s="110" customFormat="1">
      <c r="A270" s="107" t="s">
        <v>650</v>
      </c>
      <c r="B270" s="108">
        <v>0</v>
      </c>
    </row>
    <row r="271" spans="1:2" s="110" customFormat="1">
      <c r="A271" s="107" t="s">
        <v>651</v>
      </c>
      <c r="B271" s="108">
        <v>0</v>
      </c>
    </row>
    <row r="272" spans="1:2" s="110" customFormat="1">
      <c r="A272" s="107" t="s">
        <v>652</v>
      </c>
      <c r="B272" s="108">
        <v>0</v>
      </c>
    </row>
    <row r="273" spans="1:2" s="110" customFormat="1">
      <c r="A273" s="107" t="s">
        <v>653</v>
      </c>
      <c r="B273" s="108">
        <v>0</v>
      </c>
    </row>
    <row r="274" spans="1:2" s="110" customFormat="1">
      <c r="A274" s="107" t="s">
        <v>654</v>
      </c>
      <c r="B274" s="108">
        <v>0</v>
      </c>
    </row>
    <row r="275" spans="1:2" s="110" customFormat="1">
      <c r="A275" s="107" t="s">
        <v>655</v>
      </c>
      <c r="B275" s="108">
        <v>0</v>
      </c>
    </row>
    <row r="276" spans="1:2" s="110" customFormat="1">
      <c r="A276" s="107" t="s">
        <v>656</v>
      </c>
      <c r="B276" s="108">
        <v>0</v>
      </c>
    </row>
    <row r="277" spans="1:2" s="110" customFormat="1">
      <c r="A277" s="107" t="s">
        <v>657</v>
      </c>
      <c r="B277" s="108">
        <v>0</v>
      </c>
    </row>
    <row r="278" spans="1:2" s="110" customFormat="1">
      <c r="A278" s="107" t="s">
        <v>658</v>
      </c>
      <c r="B278" s="108">
        <v>0</v>
      </c>
    </row>
    <row r="279" spans="1:2" s="110" customFormat="1">
      <c r="A279" s="107" t="s">
        <v>659</v>
      </c>
      <c r="B279" s="108">
        <v>0</v>
      </c>
    </row>
    <row r="280" spans="1:2" s="110" customFormat="1">
      <c r="A280" s="107" t="s">
        <v>660</v>
      </c>
      <c r="B280" s="108">
        <v>0</v>
      </c>
    </row>
    <row r="281" spans="1:2" s="110" customFormat="1">
      <c r="A281" s="107" t="s">
        <v>2485</v>
      </c>
      <c r="B281" s="108">
        <v>0</v>
      </c>
    </row>
    <row r="282" spans="1:2" s="110" customFormat="1">
      <c r="A282" s="107" t="s">
        <v>527</v>
      </c>
      <c r="B282" s="108">
        <v>0</v>
      </c>
    </row>
    <row r="283" spans="1:2" s="110" customFormat="1">
      <c r="A283" s="107" t="s">
        <v>528</v>
      </c>
      <c r="B283" s="108">
        <v>0</v>
      </c>
    </row>
    <row r="284" spans="1:2" s="110" customFormat="1">
      <c r="A284" s="107" t="s">
        <v>529</v>
      </c>
      <c r="B284" s="108">
        <v>0</v>
      </c>
    </row>
    <row r="285" spans="1:2" s="110" customFormat="1">
      <c r="A285" s="107" t="s">
        <v>530</v>
      </c>
      <c r="B285" s="108">
        <v>0</v>
      </c>
    </row>
    <row r="286" spans="1:2" s="110" customFormat="1">
      <c r="A286" s="107" t="s">
        <v>2486</v>
      </c>
      <c r="B286" s="108">
        <v>0</v>
      </c>
    </row>
    <row r="287" spans="1:2" s="110" customFormat="1">
      <c r="A287" s="107" t="s">
        <v>661</v>
      </c>
      <c r="B287" s="108">
        <v>0</v>
      </c>
    </row>
    <row r="288" spans="1:2" s="110" customFormat="1">
      <c r="A288" s="107" t="s">
        <v>662</v>
      </c>
      <c r="B288" s="108">
        <v>0</v>
      </c>
    </row>
    <row r="289" spans="1:2" s="110" customFormat="1">
      <c r="A289" s="107" t="s">
        <v>663</v>
      </c>
      <c r="B289" s="108">
        <v>92</v>
      </c>
    </row>
    <row r="290" spans="1:2" s="110" customFormat="1">
      <c r="A290" s="107" t="s">
        <v>664</v>
      </c>
      <c r="B290" s="108">
        <v>0</v>
      </c>
    </row>
    <row r="291" spans="1:2" s="110" customFormat="1">
      <c r="A291" s="107" t="s">
        <v>665</v>
      </c>
      <c r="B291" s="108">
        <v>0</v>
      </c>
    </row>
    <row r="292" spans="1:2" s="110" customFormat="1">
      <c r="A292" s="107" t="s">
        <v>666</v>
      </c>
      <c r="B292" s="108">
        <v>0</v>
      </c>
    </row>
    <row r="293" spans="1:2" s="110" customFormat="1">
      <c r="A293" s="107" t="s">
        <v>667</v>
      </c>
      <c r="B293" s="108">
        <v>0</v>
      </c>
    </row>
    <row r="294" spans="1:2" s="110" customFormat="1">
      <c r="A294" s="107" t="s">
        <v>668</v>
      </c>
      <c r="B294" s="108">
        <v>0</v>
      </c>
    </row>
    <row r="295" spans="1:2" s="110" customFormat="1">
      <c r="A295" s="107" t="s">
        <v>669</v>
      </c>
      <c r="B295" s="108">
        <v>0</v>
      </c>
    </row>
    <row r="296" spans="1:2" s="110" customFormat="1">
      <c r="A296" s="107" t="s">
        <v>670</v>
      </c>
      <c r="B296" s="108">
        <v>92</v>
      </c>
    </row>
    <row r="297" spans="1:2" s="110" customFormat="1">
      <c r="A297" s="107" t="s">
        <v>671</v>
      </c>
      <c r="B297" s="108">
        <v>0</v>
      </c>
    </row>
    <row r="298" spans="1:2" s="110" customFormat="1">
      <c r="A298" s="107" t="s">
        <v>672</v>
      </c>
      <c r="B298" s="108">
        <v>0</v>
      </c>
    </row>
    <row r="299" spans="1:2" s="110" customFormat="1">
      <c r="A299" s="107" t="s">
        <v>673</v>
      </c>
      <c r="B299" s="108">
        <v>92</v>
      </c>
    </row>
    <row r="300" spans="1:2" s="110" customFormat="1">
      <c r="A300" s="107" t="s">
        <v>674</v>
      </c>
      <c r="B300" s="108">
        <v>0</v>
      </c>
    </row>
    <row r="301" spans="1:2" s="110" customFormat="1">
      <c r="A301" s="107" t="s">
        <v>675</v>
      </c>
      <c r="B301" s="108">
        <v>0</v>
      </c>
    </row>
    <row r="302" spans="1:2" s="110" customFormat="1">
      <c r="A302" s="107" t="s">
        <v>676</v>
      </c>
      <c r="B302" s="108">
        <v>0</v>
      </c>
    </row>
    <row r="303" spans="1:2" s="110" customFormat="1">
      <c r="A303" s="107" t="s">
        <v>677</v>
      </c>
      <c r="B303" s="108">
        <v>0</v>
      </c>
    </row>
    <row r="304" spans="1:2" s="110" customFormat="1">
      <c r="A304" s="107" t="s">
        <v>678</v>
      </c>
      <c r="B304" s="108">
        <v>0</v>
      </c>
    </row>
    <row r="305" spans="1:2" s="110" customFormat="1">
      <c r="A305" s="107" t="s">
        <v>679</v>
      </c>
      <c r="B305" s="108">
        <v>0</v>
      </c>
    </row>
    <row r="306" spans="1:2" s="110" customFormat="1">
      <c r="A306" s="107" t="s">
        <v>680</v>
      </c>
      <c r="B306" s="108">
        <v>0</v>
      </c>
    </row>
    <row r="307" spans="1:2" s="110" customFormat="1">
      <c r="A307" s="107" t="s">
        <v>681</v>
      </c>
      <c r="B307" s="108">
        <v>0</v>
      </c>
    </row>
    <row r="308" spans="1:2" s="110" customFormat="1">
      <c r="A308" s="107" t="s">
        <v>682</v>
      </c>
      <c r="B308" s="108">
        <v>0</v>
      </c>
    </row>
    <row r="309" spans="1:2" s="110" customFormat="1">
      <c r="A309" s="107" t="s">
        <v>2487</v>
      </c>
      <c r="B309" s="108">
        <v>0</v>
      </c>
    </row>
    <row r="310" spans="1:2" s="110" customFormat="1">
      <c r="A310" s="107" t="s">
        <v>2488</v>
      </c>
      <c r="B310" s="108">
        <v>0</v>
      </c>
    </row>
    <row r="311" spans="1:2" s="110" customFormat="1">
      <c r="A311" s="107" t="s">
        <v>2489</v>
      </c>
      <c r="B311" s="108">
        <v>0</v>
      </c>
    </row>
    <row r="312" spans="1:2" s="110" customFormat="1">
      <c r="A312" s="107" t="s">
        <v>683</v>
      </c>
      <c r="B312" s="108">
        <v>0</v>
      </c>
    </row>
    <row r="313" spans="1:2" s="110" customFormat="1">
      <c r="A313" s="107" t="s">
        <v>527</v>
      </c>
      <c r="B313" s="108">
        <v>0</v>
      </c>
    </row>
    <row r="314" spans="1:2" s="110" customFormat="1">
      <c r="A314" s="107" t="s">
        <v>528</v>
      </c>
      <c r="B314" s="108">
        <v>0</v>
      </c>
    </row>
    <row r="315" spans="1:2" s="110" customFormat="1">
      <c r="A315" s="107" t="s">
        <v>529</v>
      </c>
      <c r="B315" s="108">
        <v>0</v>
      </c>
    </row>
    <row r="316" spans="1:2" s="110" customFormat="1">
      <c r="A316" s="107" t="s">
        <v>559</v>
      </c>
      <c r="B316" s="108">
        <v>0</v>
      </c>
    </row>
    <row r="317" spans="1:2" s="110" customFormat="1">
      <c r="A317" s="107" t="s">
        <v>2490</v>
      </c>
      <c r="B317" s="108">
        <v>0</v>
      </c>
    </row>
    <row r="318" spans="1:2" s="110" customFormat="1">
      <c r="A318" s="107" t="s">
        <v>2491</v>
      </c>
      <c r="B318" s="108">
        <v>0</v>
      </c>
    </row>
    <row r="319" spans="1:2" s="110" customFormat="1">
      <c r="A319" s="107" t="s">
        <v>530</v>
      </c>
      <c r="B319" s="108">
        <v>0</v>
      </c>
    </row>
    <row r="320" spans="1:2" s="110" customFormat="1">
      <c r="A320" s="107" t="s">
        <v>684</v>
      </c>
      <c r="B320" s="108">
        <v>0</v>
      </c>
    </row>
    <row r="321" spans="1:2" s="110" customFormat="1">
      <c r="A321" s="107" t="s">
        <v>685</v>
      </c>
      <c r="B321" s="108">
        <v>0</v>
      </c>
    </row>
    <row r="322" spans="1:2" s="110" customFormat="1">
      <c r="A322" s="107" t="s">
        <v>527</v>
      </c>
      <c r="B322" s="108">
        <v>0</v>
      </c>
    </row>
    <row r="323" spans="1:2" s="110" customFormat="1">
      <c r="A323" s="107" t="s">
        <v>528</v>
      </c>
      <c r="B323" s="108">
        <v>0</v>
      </c>
    </row>
    <row r="324" spans="1:2" s="110" customFormat="1">
      <c r="A324" s="107" t="s">
        <v>529</v>
      </c>
      <c r="B324" s="108">
        <v>0</v>
      </c>
    </row>
    <row r="325" spans="1:2" s="110" customFormat="1">
      <c r="A325" s="107" t="s">
        <v>686</v>
      </c>
      <c r="B325" s="108">
        <v>0</v>
      </c>
    </row>
    <row r="326" spans="1:2" s="110" customFormat="1">
      <c r="A326" s="107" t="s">
        <v>530</v>
      </c>
      <c r="B326" s="108">
        <v>0</v>
      </c>
    </row>
    <row r="327" spans="1:2" s="110" customFormat="1">
      <c r="A327" s="107" t="s">
        <v>687</v>
      </c>
      <c r="B327" s="108">
        <v>0</v>
      </c>
    </row>
    <row r="328" spans="1:2" s="110" customFormat="1">
      <c r="A328" s="107" t="s">
        <v>688</v>
      </c>
      <c r="B328" s="108">
        <v>0</v>
      </c>
    </row>
    <row r="329" spans="1:2" s="110" customFormat="1">
      <c r="A329" s="107" t="s">
        <v>527</v>
      </c>
      <c r="B329" s="108">
        <v>0</v>
      </c>
    </row>
    <row r="330" spans="1:2" s="110" customFormat="1">
      <c r="A330" s="107" t="s">
        <v>528</v>
      </c>
      <c r="B330" s="108">
        <v>0</v>
      </c>
    </row>
    <row r="331" spans="1:2" s="110" customFormat="1">
      <c r="A331" s="107" t="s">
        <v>529</v>
      </c>
      <c r="B331" s="108">
        <v>0</v>
      </c>
    </row>
    <row r="332" spans="1:2" s="110" customFormat="1">
      <c r="A332" s="107" t="s">
        <v>689</v>
      </c>
      <c r="B332" s="108">
        <v>0</v>
      </c>
    </row>
    <row r="333" spans="1:2" s="110" customFormat="1">
      <c r="A333" s="107" t="s">
        <v>2492</v>
      </c>
      <c r="B333" s="108">
        <v>0</v>
      </c>
    </row>
    <row r="334" spans="1:2" s="110" customFormat="1">
      <c r="A334" s="107" t="s">
        <v>530</v>
      </c>
      <c r="B334" s="108">
        <v>0</v>
      </c>
    </row>
    <row r="335" spans="1:2" s="110" customFormat="1">
      <c r="A335" s="107" t="s">
        <v>690</v>
      </c>
      <c r="B335" s="108">
        <v>0</v>
      </c>
    </row>
    <row r="336" spans="1:2" s="110" customFormat="1">
      <c r="A336" s="107" t="s">
        <v>691</v>
      </c>
      <c r="B336" s="108">
        <v>0</v>
      </c>
    </row>
    <row r="337" spans="1:2" s="110" customFormat="1">
      <c r="A337" s="107" t="s">
        <v>527</v>
      </c>
      <c r="B337" s="108">
        <v>0</v>
      </c>
    </row>
    <row r="338" spans="1:2" s="110" customFormat="1">
      <c r="A338" s="107" t="s">
        <v>528</v>
      </c>
      <c r="B338" s="108">
        <v>0</v>
      </c>
    </row>
    <row r="339" spans="1:2" s="110" customFormat="1">
      <c r="A339" s="107" t="s">
        <v>529</v>
      </c>
      <c r="B339" s="108">
        <v>0</v>
      </c>
    </row>
    <row r="340" spans="1:2" s="110" customFormat="1">
      <c r="A340" s="107" t="s">
        <v>692</v>
      </c>
      <c r="B340" s="108">
        <v>0</v>
      </c>
    </row>
    <row r="341" spans="1:2" s="110" customFormat="1">
      <c r="A341" s="107" t="s">
        <v>693</v>
      </c>
      <c r="B341" s="108">
        <v>0</v>
      </c>
    </row>
    <row r="342" spans="1:2" s="110" customFormat="1">
      <c r="A342" s="107" t="s">
        <v>694</v>
      </c>
      <c r="B342" s="108">
        <v>0</v>
      </c>
    </row>
    <row r="343" spans="1:2" s="110" customFormat="1">
      <c r="A343" s="107" t="s">
        <v>530</v>
      </c>
      <c r="B343" s="108">
        <v>0</v>
      </c>
    </row>
    <row r="344" spans="1:2" s="110" customFormat="1">
      <c r="A344" s="107" t="s">
        <v>695</v>
      </c>
      <c r="B344" s="108">
        <v>0</v>
      </c>
    </row>
    <row r="345" spans="1:2" s="110" customFormat="1">
      <c r="A345" s="107" t="s">
        <v>696</v>
      </c>
      <c r="B345" s="108">
        <v>0</v>
      </c>
    </row>
    <row r="346" spans="1:2" s="110" customFormat="1">
      <c r="A346" s="107" t="s">
        <v>527</v>
      </c>
      <c r="B346" s="108">
        <v>0</v>
      </c>
    </row>
    <row r="347" spans="1:2" s="110" customFormat="1">
      <c r="A347" s="107" t="s">
        <v>528</v>
      </c>
      <c r="B347" s="108">
        <v>0</v>
      </c>
    </row>
    <row r="348" spans="1:2" s="110" customFormat="1">
      <c r="A348" s="107" t="s">
        <v>529</v>
      </c>
      <c r="B348" s="108">
        <v>0</v>
      </c>
    </row>
    <row r="349" spans="1:2" s="110" customFormat="1">
      <c r="A349" s="107" t="s">
        <v>697</v>
      </c>
      <c r="B349" s="108">
        <v>0</v>
      </c>
    </row>
    <row r="350" spans="1:2" s="110" customFormat="1">
      <c r="A350" s="107" t="s">
        <v>698</v>
      </c>
      <c r="B350" s="108">
        <v>0</v>
      </c>
    </row>
    <row r="351" spans="1:2" s="110" customFormat="1">
      <c r="A351" s="107" t="s">
        <v>699</v>
      </c>
      <c r="B351" s="108">
        <v>0</v>
      </c>
    </row>
    <row r="352" spans="1:2" s="110" customFormat="1">
      <c r="A352" s="107" t="s">
        <v>700</v>
      </c>
      <c r="B352" s="108">
        <v>0</v>
      </c>
    </row>
    <row r="353" spans="1:2" s="110" customFormat="1">
      <c r="A353" s="107" t="s">
        <v>2493</v>
      </c>
      <c r="B353" s="108">
        <v>0</v>
      </c>
    </row>
    <row r="354" spans="1:2" s="110" customFormat="1">
      <c r="A354" s="107" t="s">
        <v>701</v>
      </c>
      <c r="B354" s="108">
        <v>0</v>
      </c>
    </row>
    <row r="355" spans="1:2" s="110" customFormat="1">
      <c r="A355" s="107" t="s">
        <v>702</v>
      </c>
      <c r="B355" s="108">
        <v>0</v>
      </c>
    </row>
    <row r="356" spans="1:2" s="110" customFormat="1">
      <c r="A356" s="107" t="s">
        <v>703</v>
      </c>
      <c r="B356" s="108">
        <v>0</v>
      </c>
    </row>
    <row r="357" spans="1:2" s="110" customFormat="1">
      <c r="A357" s="107" t="s">
        <v>536</v>
      </c>
      <c r="B357" s="108">
        <v>0</v>
      </c>
    </row>
    <row r="358" spans="1:2" s="110" customFormat="1">
      <c r="A358" s="107" t="s">
        <v>559</v>
      </c>
      <c r="B358" s="108">
        <v>0</v>
      </c>
    </row>
    <row r="359" spans="1:2" s="110" customFormat="1">
      <c r="A359" s="107" t="s">
        <v>530</v>
      </c>
      <c r="B359" s="108">
        <v>0</v>
      </c>
    </row>
    <row r="360" spans="1:2" s="110" customFormat="1">
      <c r="A360" s="107" t="s">
        <v>704</v>
      </c>
      <c r="B360" s="108">
        <v>0</v>
      </c>
    </row>
    <row r="361" spans="1:2" s="110" customFormat="1">
      <c r="A361" s="107" t="s">
        <v>705</v>
      </c>
      <c r="B361" s="108">
        <v>0</v>
      </c>
    </row>
    <row r="362" spans="1:2" s="110" customFormat="1">
      <c r="A362" s="107" t="s">
        <v>527</v>
      </c>
      <c r="B362" s="108">
        <v>0</v>
      </c>
    </row>
    <row r="363" spans="1:2" s="110" customFormat="1">
      <c r="A363" s="107" t="s">
        <v>528</v>
      </c>
      <c r="B363" s="108">
        <v>0</v>
      </c>
    </row>
    <row r="364" spans="1:2" s="110" customFormat="1">
      <c r="A364" s="107" t="s">
        <v>529</v>
      </c>
      <c r="B364" s="108">
        <v>0</v>
      </c>
    </row>
    <row r="365" spans="1:2" s="110" customFormat="1">
      <c r="A365" s="107" t="s">
        <v>706</v>
      </c>
      <c r="B365" s="108">
        <v>0</v>
      </c>
    </row>
    <row r="366" spans="1:2" s="110" customFormat="1">
      <c r="A366" s="107" t="s">
        <v>707</v>
      </c>
      <c r="B366" s="108">
        <v>0</v>
      </c>
    </row>
    <row r="367" spans="1:2" s="110" customFormat="1">
      <c r="A367" s="107" t="s">
        <v>708</v>
      </c>
      <c r="B367" s="108">
        <v>0</v>
      </c>
    </row>
    <row r="368" spans="1:2" s="110" customFormat="1">
      <c r="A368" s="107" t="s">
        <v>559</v>
      </c>
      <c r="B368" s="108">
        <v>0</v>
      </c>
    </row>
    <row r="369" spans="1:2" s="110" customFormat="1">
      <c r="A369" s="107" t="s">
        <v>530</v>
      </c>
      <c r="B369" s="108">
        <v>0</v>
      </c>
    </row>
    <row r="370" spans="1:2" s="110" customFormat="1">
      <c r="A370" s="107" t="s">
        <v>709</v>
      </c>
      <c r="B370" s="108">
        <v>0</v>
      </c>
    </row>
    <row r="371" spans="1:2" s="110" customFormat="1">
      <c r="A371" s="107" t="s">
        <v>710</v>
      </c>
      <c r="B371" s="108">
        <v>0</v>
      </c>
    </row>
    <row r="372" spans="1:2" s="110" customFormat="1">
      <c r="A372" s="107" t="s">
        <v>527</v>
      </c>
      <c r="B372" s="108">
        <v>0</v>
      </c>
    </row>
    <row r="373" spans="1:2" s="110" customFormat="1">
      <c r="A373" s="107" t="s">
        <v>528</v>
      </c>
      <c r="B373" s="108">
        <v>0</v>
      </c>
    </row>
    <row r="374" spans="1:2" s="110" customFormat="1">
      <c r="A374" s="107" t="s">
        <v>529</v>
      </c>
      <c r="B374" s="108">
        <v>0</v>
      </c>
    </row>
    <row r="375" spans="1:2" s="110" customFormat="1">
      <c r="A375" s="107" t="s">
        <v>711</v>
      </c>
      <c r="B375" s="108">
        <v>0</v>
      </c>
    </row>
    <row r="376" spans="1:2" s="110" customFormat="1">
      <c r="A376" s="107" t="s">
        <v>712</v>
      </c>
      <c r="B376" s="108">
        <v>0</v>
      </c>
    </row>
    <row r="377" spans="1:2" s="110" customFormat="1">
      <c r="A377" s="107" t="s">
        <v>713</v>
      </c>
      <c r="B377" s="108">
        <v>0</v>
      </c>
    </row>
    <row r="378" spans="1:2" s="110" customFormat="1">
      <c r="A378" s="107" t="s">
        <v>559</v>
      </c>
      <c r="B378" s="108">
        <v>0</v>
      </c>
    </row>
    <row r="379" spans="1:2" s="110" customFormat="1">
      <c r="A379" s="107" t="s">
        <v>530</v>
      </c>
      <c r="B379" s="108">
        <v>0</v>
      </c>
    </row>
    <row r="380" spans="1:2" s="110" customFormat="1">
      <c r="A380" s="107" t="s">
        <v>714</v>
      </c>
      <c r="B380" s="108">
        <v>0</v>
      </c>
    </row>
    <row r="381" spans="1:2" s="110" customFormat="1">
      <c r="A381" s="107" t="s">
        <v>715</v>
      </c>
      <c r="B381" s="108">
        <v>0</v>
      </c>
    </row>
    <row r="382" spans="1:2" s="110" customFormat="1">
      <c r="A382" s="107" t="s">
        <v>527</v>
      </c>
      <c r="B382" s="108">
        <v>0</v>
      </c>
    </row>
    <row r="383" spans="1:2" s="110" customFormat="1">
      <c r="A383" s="107" t="s">
        <v>528</v>
      </c>
      <c r="B383" s="108">
        <v>0</v>
      </c>
    </row>
    <row r="384" spans="1:2" s="110" customFormat="1">
      <c r="A384" s="107" t="s">
        <v>529</v>
      </c>
      <c r="B384" s="108">
        <v>0</v>
      </c>
    </row>
    <row r="385" spans="1:2" s="110" customFormat="1">
      <c r="A385" s="107" t="s">
        <v>716</v>
      </c>
      <c r="B385" s="108">
        <v>0</v>
      </c>
    </row>
    <row r="386" spans="1:2" s="110" customFormat="1">
      <c r="A386" s="107" t="s">
        <v>717</v>
      </c>
      <c r="B386" s="108">
        <v>0</v>
      </c>
    </row>
    <row r="387" spans="1:2" s="110" customFormat="1">
      <c r="A387" s="107" t="s">
        <v>530</v>
      </c>
      <c r="B387" s="108">
        <v>0</v>
      </c>
    </row>
    <row r="388" spans="1:2" s="110" customFormat="1">
      <c r="A388" s="107" t="s">
        <v>718</v>
      </c>
      <c r="B388" s="108">
        <v>0</v>
      </c>
    </row>
    <row r="389" spans="1:2" s="110" customFormat="1">
      <c r="A389" s="107" t="s">
        <v>719</v>
      </c>
      <c r="B389" s="108">
        <v>0</v>
      </c>
    </row>
    <row r="390" spans="1:2" s="110" customFormat="1">
      <c r="A390" s="107" t="s">
        <v>527</v>
      </c>
      <c r="B390" s="108">
        <v>0</v>
      </c>
    </row>
    <row r="391" spans="1:2" s="110" customFormat="1">
      <c r="A391" s="107" t="s">
        <v>528</v>
      </c>
      <c r="B391" s="108">
        <v>0</v>
      </c>
    </row>
    <row r="392" spans="1:2" s="110" customFormat="1">
      <c r="A392" s="107" t="s">
        <v>559</v>
      </c>
      <c r="B392" s="108">
        <v>0</v>
      </c>
    </row>
    <row r="393" spans="1:2" s="110" customFormat="1">
      <c r="A393" s="107" t="s">
        <v>2494</v>
      </c>
      <c r="B393" s="108">
        <v>0</v>
      </c>
    </row>
    <row r="394" spans="1:2" s="110" customFormat="1">
      <c r="A394" s="107" t="s">
        <v>720</v>
      </c>
      <c r="B394" s="108">
        <v>0</v>
      </c>
    </row>
    <row r="395" spans="1:2" s="110" customFormat="1">
      <c r="A395" s="107" t="s">
        <v>721</v>
      </c>
      <c r="B395" s="108">
        <v>0</v>
      </c>
    </row>
    <row r="396" spans="1:2" s="110" customFormat="1">
      <c r="A396" s="107" t="s">
        <v>722</v>
      </c>
      <c r="B396" s="108">
        <v>0</v>
      </c>
    </row>
    <row r="397" spans="1:2" s="110" customFormat="1">
      <c r="A397" s="107" t="s">
        <v>723</v>
      </c>
      <c r="B397" s="108">
        <v>8955</v>
      </c>
    </row>
    <row r="398" spans="1:2" s="110" customFormat="1">
      <c r="A398" s="107" t="s">
        <v>724</v>
      </c>
      <c r="B398" s="108">
        <v>0</v>
      </c>
    </row>
    <row r="399" spans="1:2" s="110" customFormat="1">
      <c r="A399" s="107" t="s">
        <v>527</v>
      </c>
      <c r="B399" s="108">
        <v>0</v>
      </c>
    </row>
    <row r="400" spans="1:2" s="110" customFormat="1">
      <c r="A400" s="107" t="s">
        <v>528</v>
      </c>
      <c r="B400" s="108">
        <v>0</v>
      </c>
    </row>
    <row r="401" spans="1:2" s="110" customFormat="1">
      <c r="A401" s="107" t="s">
        <v>529</v>
      </c>
      <c r="B401" s="108">
        <v>0</v>
      </c>
    </row>
    <row r="402" spans="1:2" s="110" customFormat="1">
      <c r="A402" s="107" t="s">
        <v>725</v>
      </c>
      <c r="B402" s="108">
        <v>0</v>
      </c>
    </row>
    <row r="403" spans="1:2" s="110" customFormat="1">
      <c r="A403" s="107" t="s">
        <v>726</v>
      </c>
      <c r="B403" s="108">
        <v>7903</v>
      </c>
    </row>
    <row r="404" spans="1:2" s="110" customFormat="1">
      <c r="A404" s="107" t="s">
        <v>727</v>
      </c>
      <c r="B404" s="108">
        <v>34</v>
      </c>
    </row>
    <row r="405" spans="1:2" s="110" customFormat="1">
      <c r="A405" s="107" t="s">
        <v>728</v>
      </c>
      <c r="B405" s="108">
        <v>7747</v>
      </c>
    </row>
    <row r="406" spans="1:2" s="110" customFormat="1">
      <c r="A406" s="107" t="s">
        <v>729</v>
      </c>
      <c r="B406" s="108">
        <v>47</v>
      </c>
    </row>
    <row r="407" spans="1:2" s="110" customFormat="1">
      <c r="A407" s="107" t="s">
        <v>730</v>
      </c>
      <c r="B407" s="108">
        <v>29</v>
      </c>
    </row>
    <row r="408" spans="1:2" s="110" customFormat="1">
      <c r="A408" s="107" t="s">
        <v>731</v>
      </c>
      <c r="B408" s="108">
        <v>39</v>
      </c>
    </row>
    <row r="409" spans="1:2" s="110" customFormat="1">
      <c r="A409" s="107" t="s">
        <v>732</v>
      </c>
      <c r="B409" s="108">
        <v>0</v>
      </c>
    </row>
    <row r="410" spans="1:2" s="110" customFormat="1">
      <c r="A410" s="107" t="s">
        <v>733</v>
      </c>
      <c r="B410" s="108">
        <v>0</v>
      </c>
    </row>
    <row r="411" spans="1:2" s="110" customFormat="1">
      <c r="A411" s="107" t="s">
        <v>734</v>
      </c>
      <c r="B411" s="108">
        <v>7</v>
      </c>
    </row>
    <row r="412" spans="1:2" s="110" customFormat="1">
      <c r="A412" s="107" t="s">
        <v>735</v>
      </c>
      <c r="B412" s="108">
        <v>0</v>
      </c>
    </row>
    <row r="413" spans="1:2" s="110" customFormat="1">
      <c r="A413" s="107" t="s">
        <v>736</v>
      </c>
      <c r="B413" s="108">
        <v>0</v>
      </c>
    </row>
    <row r="414" spans="1:2" s="110" customFormat="1">
      <c r="A414" s="107" t="s">
        <v>737</v>
      </c>
      <c r="B414" s="108">
        <v>0</v>
      </c>
    </row>
    <row r="415" spans="1:2" s="110" customFormat="1">
      <c r="A415" s="107" t="s">
        <v>738</v>
      </c>
      <c r="B415" s="108">
        <v>0</v>
      </c>
    </row>
    <row r="416" spans="1:2" s="110" customFormat="1">
      <c r="A416" s="107" t="s">
        <v>739</v>
      </c>
      <c r="B416" s="108">
        <v>0</v>
      </c>
    </row>
    <row r="417" spans="1:2" s="110" customFormat="1">
      <c r="A417" s="107" t="s">
        <v>740</v>
      </c>
      <c r="B417" s="108">
        <v>0</v>
      </c>
    </row>
    <row r="418" spans="1:2" s="110" customFormat="1">
      <c r="A418" s="107" t="s">
        <v>741</v>
      </c>
      <c r="B418" s="108">
        <v>0</v>
      </c>
    </row>
    <row r="419" spans="1:2" s="110" customFormat="1">
      <c r="A419" s="107" t="s">
        <v>742</v>
      </c>
      <c r="B419" s="108">
        <v>0</v>
      </c>
    </row>
    <row r="420" spans="1:2" s="110" customFormat="1">
      <c r="A420" s="107" t="s">
        <v>743</v>
      </c>
      <c r="B420" s="108">
        <v>0</v>
      </c>
    </row>
    <row r="421" spans="1:2" s="110" customFormat="1">
      <c r="A421" s="107" t="s">
        <v>744</v>
      </c>
      <c r="B421" s="108">
        <v>0</v>
      </c>
    </row>
    <row r="422" spans="1:2" s="110" customFormat="1">
      <c r="A422" s="107" t="s">
        <v>745</v>
      </c>
      <c r="B422" s="108">
        <v>0</v>
      </c>
    </row>
    <row r="423" spans="1:2" s="110" customFormat="1">
      <c r="A423" s="107" t="s">
        <v>746</v>
      </c>
      <c r="B423" s="108">
        <v>0</v>
      </c>
    </row>
    <row r="424" spans="1:2" s="110" customFormat="1">
      <c r="A424" s="107" t="s">
        <v>747</v>
      </c>
      <c r="B424" s="108">
        <v>0</v>
      </c>
    </row>
    <row r="425" spans="1:2" s="110" customFormat="1">
      <c r="A425" s="107" t="s">
        <v>748</v>
      </c>
      <c r="B425" s="108">
        <v>0</v>
      </c>
    </row>
    <row r="426" spans="1:2" s="110" customFormat="1">
      <c r="A426" s="107" t="s">
        <v>749</v>
      </c>
      <c r="B426" s="108">
        <v>0</v>
      </c>
    </row>
    <row r="427" spans="1:2" s="110" customFormat="1">
      <c r="A427" s="107" t="s">
        <v>750</v>
      </c>
      <c r="B427" s="108">
        <v>0</v>
      </c>
    </row>
    <row r="428" spans="1:2" s="110" customFormat="1">
      <c r="A428" s="107" t="s">
        <v>751</v>
      </c>
      <c r="B428" s="108">
        <v>0</v>
      </c>
    </row>
    <row r="429" spans="1:2" s="110" customFormat="1">
      <c r="A429" s="107" t="s">
        <v>752</v>
      </c>
      <c r="B429" s="108">
        <v>0</v>
      </c>
    </row>
    <row r="430" spans="1:2" s="110" customFormat="1">
      <c r="A430" s="107" t="s">
        <v>753</v>
      </c>
      <c r="B430" s="108">
        <v>0</v>
      </c>
    </row>
    <row r="431" spans="1:2" s="110" customFormat="1">
      <c r="A431" s="107" t="s">
        <v>754</v>
      </c>
      <c r="B431" s="108">
        <v>0</v>
      </c>
    </row>
    <row r="432" spans="1:2" s="110" customFormat="1">
      <c r="A432" s="107" t="s">
        <v>755</v>
      </c>
      <c r="B432" s="108">
        <v>0</v>
      </c>
    </row>
    <row r="433" spans="1:2" s="110" customFormat="1">
      <c r="A433" s="107" t="s">
        <v>756</v>
      </c>
      <c r="B433" s="108">
        <v>0</v>
      </c>
    </row>
    <row r="434" spans="1:2" s="110" customFormat="1">
      <c r="A434" s="107" t="s">
        <v>757</v>
      </c>
      <c r="B434" s="108">
        <v>0</v>
      </c>
    </row>
    <row r="435" spans="1:2" s="110" customFormat="1">
      <c r="A435" s="107" t="s">
        <v>758</v>
      </c>
      <c r="B435" s="108">
        <v>0</v>
      </c>
    </row>
    <row r="436" spans="1:2" s="110" customFormat="1">
      <c r="A436" s="107" t="s">
        <v>759</v>
      </c>
      <c r="B436" s="108">
        <v>0</v>
      </c>
    </row>
    <row r="437" spans="1:2" s="110" customFormat="1">
      <c r="A437" s="107" t="s">
        <v>760</v>
      </c>
      <c r="B437" s="108">
        <v>0</v>
      </c>
    </row>
    <row r="438" spans="1:2" s="110" customFormat="1">
      <c r="A438" s="107" t="s">
        <v>761</v>
      </c>
      <c r="B438" s="108">
        <v>0</v>
      </c>
    </row>
    <row r="439" spans="1:2" s="110" customFormat="1">
      <c r="A439" s="107" t="s">
        <v>762</v>
      </c>
      <c r="B439" s="108">
        <v>0</v>
      </c>
    </row>
    <row r="440" spans="1:2" s="110" customFormat="1">
      <c r="A440" s="107" t="s">
        <v>763</v>
      </c>
      <c r="B440" s="108">
        <v>0</v>
      </c>
    </row>
    <row r="441" spans="1:2" s="110" customFormat="1">
      <c r="A441" s="107" t="s">
        <v>764</v>
      </c>
      <c r="B441" s="108">
        <v>0</v>
      </c>
    </row>
    <row r="442" spans="1:2" s="110" customFormat="1">
      <c r="A442" s="107" t="s">
        <v>765</v>
      </c>
      <c r="B442" s="108">
        <v>0</v>
      </c>
    </row>
    <row r="443" spans="1:2" s="110" customFormat="1">
      <c r="A443" s="107" t="s">
        <v>766</v>
      </c>
      <c r="B443" s="108">
        <v>1052</v>
      </c>
    </row>
    <row r="444" spans="1:2" s="110" customFormat="1">
      <c r="A444" s="107" t="s">
        <v>767</v>
      </c>
      <c r="B444" s="108">
        <v>0</v>
      </c>
    </row>
    <row r="445" spans="1:2" s="110" customFormat="1">
      <c r="A445" s="107" t="s">
        <v>768</v>
      </c>
      <c r="B445" s="108">
        <v>0</v>
      </c>
    </row>
    <row r="446" spans="1:2" s="110" customFormat="1">
      <c r="A446" s="107" t="s">
        <v>769</v>
      </c>
      <c r="B446" s="108">
        <v>0</v>
      </c>
    </row>
    <row r="447" spans="1:2" s="110" customFormat="1">
      <c r="A447" s="107" t="s">
        <v>770</v>
      </c>
      <c r="B447" s="108">
        <v>0</v>
      </c>
    </row>
    <row r="448" spans="1:2" s="110" customFormat="1">
      <c r="A448" s="107" t="s">
        <v>771</v>
      </c>
      <c r="B448" s="108">
        <v>0</v>
      </c>
    </row>
    <row r="449" spans="1:2" s="110" customFormat="1">
      <c r="A449" s="107" t="s">
        <v>772</v>
      </c>
      <c r="B449" s="108">
        <v>1052</v>
      </c>
    </row>
    <row r="450" spans="1:2" s="110" customFormat="1">
      <c r="A450" s="107" t="s">
        <v>773</v>
      </c>
      <c r="B450" s="108">
        <v>0</v>
      </c>
    </row>
    <row r="451" spans="1:2" s="110" customFormat="1">
      <c r="A451" s="107" t="s">
        <v>774</v>
      </c>
      <c r="B451" s="108">
        <v>0</v>
      </c>
    </row>
    <row r="452" spans="1:2" s="110" customFormat="1">
      <c r="A452" s="107" t="s">
        <v>775</v>
      </c>
      <c r="B452" s="108">
        <v>11195</v>
      </c>
    </row>
    <row r="453" spans="1:2" s="110" customFormat="1">
      <c r="A453" s="107" t="s">
        <v>776</v>
      </c>
      <c r="B453" s="108">
        <v>0</v>
      </c>
    </row>
    <row r="454" spans="1:2" s="110" customFormat="1">
      <c r="A454" s="107" t="s">
        <v>527</v>
      </c>
      <c r="B454" s="108">
        <v>0</v>
      </c>
    </row>
    <row r="455" spans="1:2" s="110" customFormat="1">
      <c r="A455" s="107" t="s">
        <v>528</v>
      </c>
      <c r="B455" s="108">
        <v>0</v>
      </c>
    </row>
    <row r="456" spans="1:2" s="110" customFormat="1">
      <c r="A456" s="107" t="s">
        <v>529</v>
      </c>
      <c r="B456" s="108">
        <v>0</v>
      </c>
    </row>
    <row r="457" spans="1:2" s="110" customFormat="1">
      <c r="A457" s="107" t="s">
        <v>777</v>
      </c>
      <c r="B457" s="108">
        <v>0</v>
      </c>
    </row>
    <row r="458" spans="1:2" s="110" customFormat="1">
      <c r="A458" s="107" t="s">
        <v>778</v>
      </c>
      <c r="B458" s="108">
        <v>0</v>
      </c>
    </row>
    <row r="459" spans="1:2" s="110" customFormat="1">
      <c r="A459" s="107" t="s">
        <v>779</v>
      </c>
      <c r="B459" s="108">
        <v>0</v>
      </c>
    </row>
    <row r="460" spans="1:2" s="110" customFormat="1">
      <c r="A460" s="107" t="s">
        <v>780</v>
      </c>
      <c r="B460" s="108">
        <v>0</v>
      </c>
    </row>
    <row r="461" spans="1:2" s="110" customFormat="1">
      <c r="A461" s="107" t="s">
        <v>781</v>
      </c>
      <c r="B461" s="108">
        <v>0</v>
      </c>
    </row>
    <row r="462" spans="1:2" s="110" customFormat="1">
      <c r="A462" s="107" t="s">
        <v>782</v>
      </c>
      <c r="B462" s="108">
        <v>0</v>
      </c>
    </row>
    <row r="463" spans="1:2" s="110" customFormat="1">
      <c r="A463" s="107" t="s">
        <v>783</v>
      </c>
      <c r="B463" s="108">
        <v>0</v>
      </c>
    </row>
    <row r="464" spans="1:2" s="110" customFormat="1">
      <c r="A464" s="107" t="s">
        <v>784</v>
      </c>
      <c r="B464" s="108">
        <v>0</v>
      </c>
    </row>
    <row r="465" spans="1:2" s="110" customFormat="1">
      <c r="A465" s="107" t="s">
        <v>785</v>
      </c>
      <c r="B465" s="108">
        <v>0</v>
      </c>
    </row>
    <row r="466" spans="1:2" s="110" customFormat="1">
      <c r="A466" s="107" t="s">
        <v>786</v>
      </c>
      <c r="B466" s="108">
        <v>0</v>
      </c>
    </row>
    <row r="467" spans="1:2" s="110" customFormat="1">
      <c r="A467" s="107" t="s">
        <v>787</v>
      </c>
      <c r="B467" s="108">
        <v>0</v>
      </c>
    </row>
    <row r="468" spans="1:2" s="110" customFormat="1">
      <c r="A468" s="107" t="s">
        <v>779</v>
      </c>
      <c r="B468" s="108">
        <v>0</v>
      </c>
    </row>
    <row r="469" spans="1:2" s="110" customFormat="1">
      <c r="A469" s="107" t="s">
        <v>788</v>
      </c>
      <c r="B469" s="108">
        <v>0</v>
      </c>
    </row>
    <row r="470" spans="1:2" s="110" customFormat="1">
      <c r="A470" s="107" t="s">
        <v>789</v>
      </c>
      <c r="B470" s="108">
        <v>0</v>
      </c>
    </row>
    <row r="471" spans="1:2" s="110" customFormat="1">
      <c r="A471" s="107" t="s">
        <v>790</v>
      </c>
      <c r="B471" s="108">
        <v>0</v>
      </c>
    </row>
    <row r="472" spans="1:2" s="110" customFormat="1">
      <c r="A472" s="107" t="s">
        <v>791</v>
      </c>
      <c r="B472" s="108">
        <v>0</v>
      </c>
    </row>
    <row r="473" spans="1:2" s="110" customFormat="1">
      <c r="A473" s="107" t="s">
        <v>792</v>
      </c>
      <c r="B473" s="108">
        <v>3866</v>
      </c>
    </row>
    <row r="474" spans="1:2" s="110" customFormat="1">
      <c r="A474" s="107" t="s">
        <v>779</v>
      </c>
      <c r="B474" s="108">
        <v>0</v>
      </c>
    </row>
    <row r="475" spans="1:2" s="110" customFormat="1">
      <c r="A475" s="107" t="s">
        <v>793</v>
      </c>
      <c r="B475" s="108">
        <v>3616</v>
      </c>
    </row>
    <row r="476" spans="1:2" s="110" customFormat="1">
      <c r="A476" s="107" t="s">
        <v>794</v>
      </c>
      <c r="B476" s="108">
        <v>0</v>
      </c>
    </row>
    <row r="477" spans="1:2" s="110" customFormat="1">
      <c r="A477" s="107" t="s">
        <v>795</v>
      </c>
      <c r="B477" s="108">
        <v>0</v>
      </c>
    </row>
    <row r="478" spans="1:2" s="110" customFormat="1">
      <c r="A478" s="107" t="s">
        <v>796</v>
      </c>
      <c r="B478" s="108">
        <v>250</v>
      </c>
    </row>
    <row r="479" spans="1:2" s="110" customFormat="1">
      <c r="A479" s="107" t="s">
        <v>797</v>
      </c>
      <c r="B479" s="108">
        <v>7259</v>
      </c>
    </row>
    <row r="480" spans="1:2" s="110" customFormat="1">
      <c r="A480" s="107" t="s">
        <v>779</v>
      </c>
      <c r="B480" s="108">
        <v>456</v>
      </c>
    </row>
    <row r="481" spans="1:2" s="110" customFormat="1">
      <c r="A481" s="107" t="s">
        <v>798</v>
      </c>
      <c r="B481" s="108">
        <v>3198</v>
      </c>
    </row>
    <row r="482" spans="1:2" s="110" customFormat="1">
      <c r="A482" s="107" t="s">
        <v>799</v>
      </c>
      <c r="B482" s="108">
        <v>3605</v>
      </c>
    </row>
    <row r="483" spans="1:2" s="110" customFormat="1">
      <c r="A483" s="107" t="s">
        <v>800</v>
      </c>
      <c r="B483" s="108">
        <v>0</v>
      </c>
    </row>
    <row r="484" spans="1:2" s="110" customFormat="1">
      <c r="A484" s="107" t="s">
        <v>801</v>
      </c>
      <c r="B484" s="108">
        <v>0</v>
      </c>
    </row>
    <row r="485" spans="1:2" s="110" customFormat="1">
      <c r="A485" s="107" t="s">
        <v>802</v>
      </c>
      <c r="B485" s="108">
        <v>0</v>
      </c>
    </row>
    <row r="486" spans="1:2" s="110" customFormat="1">
      <c r="A486" s="107" t="s">
        <v>803</v>
      </c>
      <c r="B486" s="108">
        <v>0</v>
      </c>
    </row>
    <row r="487" spans="1:2" s="110" customFormat="1">
      <c r="A487" s="107" t="s">
        <v>804</v>
      </c>
      <c r="B487" s="108">
        <v>0</v>
      </c>
    </row>
    <row r="488" spans="1:2" s="110" customFormat="1">
      <c r="A488" s="107" t="s">
        <v>805</v>
      </c>
      <c r="B488" s="108">
        <v>0</v>
      </c>
    </row>
    <row r="489" spans="1:2" s="110" customFormat="1">
      <c r="A489" s="107" t="s">
        <v>806</v>
      </c>
      <c r="B489" s="108">
        <v>0</v>
      </c>
    </row>
    <row r="490" spans="1:2" s="110" customFormat="1">
      <c r="A490" s="107" t="s">
        <v>779</v>
      </c>
      <c r="B490" s="108">
        <v>0</v>
      </c>
    </row>
    <row r="491" spans="1:2" s="110" customFormat="1">
      <c r="A491" s="107" t="s">
        <v>807</v>
      </c>
      <c r="B491" s="108">
        <v>0</v>
      </c>
    </row>
    <row r="492" spans="1:2" s="110" customFormat="1">
      <c r="A492" s="107" t="s">
        <v>808</v>
      </c>
      <c r="B492" s="108">
        <v>0</v>
      </c>
    </row>
    <row r="493" spans="1:2" s="110" customFormat="1">
      <c r="A493" s="107" t="s">
        <v>809</v>
      </c>
      <c r="B493" s="108">
        <v>0</v>
      </c>
    </row>
    <row r="494" spans="1:2" s="110" customFormat="1">
      <c r="A494" s="107" t="s">
        <v>810</v>
      </c>
      <c r="B494" s="108">
        <v>0</v>
      </c>
    </row>
    <row r="495" spans="1:2" s="110" customFormat="1">
      <c r="A495" s="107" t="s">
        <v>811</v>
      </c>
      <c r="B495" s="108">
        <v>0</v>
      </c>
    </row>
    <row r="496" spans="1:2" s="110" customFormat="1">
      <c r="A496" s="107" t="s">
        <v>812</v>
      </c>
      <c r="B496" s="108">
        <v>0</v>
      </c>
    </row>
    <row r="497" spans="1:2" s="110" customFormat="1">
      <c r="A497" s="107" t="s">
        <v>813</v>
      </c>
      <c r="B497" s="108">
        <v>0</v>
      </c>
    </row>
    <row r="498" spans="1:2" s="110" customFormat="1">
      <c r="A498" s="107" t="s">
        <v>814</v>
      </c>
      <c r="B498" s="108">
        <v>0</v>
      </c>
    </row>
    <row r="499" spans="1:2" s="110" customFormat="1">
      <c r="A499" s="107" t="s">
        <v>815</v>
      </c>
      <c r="B499" s="108">
        <v>0</v>
      </c>
    </row>
    <row r="500" spans="1:2" s="110" customFormat="1">
      <c r="A500" s="107" t="s">
        <v>816</v>
      </c>
      <c r="B500" s="108">
        <v>0</v>
      </c>
    </row>
    <row r="501" spans="1:2" s="110" customFormat="1">
      <c r="A501" s="107" t="s">
        <v>817</v>
      </c>
      <c r="B501" s="108">
        <v>0</v>
      </c>
    </row>
    <row r="502" spans="1:2" s="110" customFormat="1">
      <c r="A502" s="107" t="s">
        <v>818</v>
      </c>
      <c r="B502" s="108">
        <v>0</v>
      </c>
    </row>
    <row r="503" spans="1:2" s="110" customFormat="1">
      <c r="A503" s="107" t="s">
        <v>819</v>
      </c>
      <c r="B503" s="108">
        <v>70</v>
      </c>
    </row>
    <row r="504" spans="1:2" s="110" customFormat="1">
      <c r="A504" s="107" t="s">
        <v>820</v>
      </c>
      <c r="B504" s="108">
        <v>0</v>
      </c>
    </row>
    <row r="505" spans="1:2" s="110" customFormat="1">
      <c r="A505" s="107" t="s">
        <v>821</v>
      </c>
      <c r="B505" s="108">
        <v>0</v>
      </c>
    </row>
    <row r="506" spans="1:2" s="110" customFormat="1">
      <c r="A506" s="107" t="s">
        <v>822</v>
      </c>
      <c r="B506" s="108">
        <v>0</v>
      </c>
    </row>
    <row r="507" spans="1:2" s="110" customFormat="1">
      <c r="A507" s="107" t="s">
        <v>823</v>
      </c>
      <c r="B507" s="108">
        <v>70</v>
      </c>
    </row>
    <row r="508" spans="1:2" s="110" customFormat="1">
      <c r="A508" s="107" t="s">
        <v>2358</v>
      </c>
      <c r="B508" s="108">
        <v>15</v>
      </c>
    </row>
    <row r="509" spans="1:2" s="110" customFormat="1">
      <c r="A509" s="107" t="s">
        <v>2495</v>
      </c>
      <c r="B509" s="108">
        <v>15</v>
      </c>
    </row>
    <row r="510" spans="1:2" s="110" customFormat="1">
      <c r="A510" s="107" t="s">
        <v>527</v>
      </c>
      <c r="B510" s="108">
        <v>0</v>
      </c>
    </row>
    <row r="511" spans="1:2" s="110" customFormat="1">
      <c r="A511" s="107" t="s">
        <v>528</v>
      </c>
      <c r="B511" s="108">
        <v>0</v>
      </c>
    </row>
    <row r="512" spans="1:2" s="110" customFormat="1">
      <c r="A512" s="107" t="s">
        <v>529</v>
      </c>
      <c r="B512" s="108">
        <v>0</v>
      </c>
    </row>
    <row r="513" spans="1:2" s="110" customFormat="1">
      <c r="A513" s="107" t="s">
        <v>824</v>
      </c>
      <c r="B513" s="108">
        <v>0</v>
      </c>
    </row>
    <row r="514" spans="1:2" s="110" customFormat="1">
      <c r="A514" s="107" t="s">
        <v>825</v>
      </c>
      <c r="B514" s="108">
        <v>0</v>
      </c>
    </row>
    <row r="515" spans="1:2" s="110" customFormat="1">
      <c r="A515" s="107" t="s">
        <v>826</v>
      </c>
      <c r="B515" s="108">
        <v>0</v>
      </c>
    </row>
    <row r="516" spans="1:2" s="110" customFormat="1">
      <c r="A516" s="107" t="s">
        <v>827</v>
      </c>
      <c r="B516" s="108">
        <v>0</v>
      </c>
    </row>
    <row r="517" spans="1:2" s="110" customFormat="1">
      <c r="A517" s="107" t="s">
        <v>828</v>
      </c>
      <c r="B517" s="108">
        <v>0</v>
      </c>
    </row>
    <row r="518" spans="1:2" s="110" customFormat="1">
      <c r="A518" s="107" t="s">
        <v>829</v>
      </c>
      <c r="B518" s="108">
        <v>0</v>
      </c>
    </row>
    <row r="519" spans="1:2" s="110" customFormat="1">
      <c r="A519" s="107" t="s">
        <v>2496</v>
      </c>
      <c r="B519" s="108">
        <v>0</v>
      </c>
    </row>
    <row r="520" spans="1:2" s="110" customFormat="1">
      <c r="A520" s="107" t="s">
        <v>830</v>
      </c>
      <c r="B520" s="108">
        <v>0</v>
      </c>
    </row>
    <row r="521" spans="1:2" s="110" customFormat="1">
      <c r="A521" s="107" t="s">
        <v>2497</v>
      </c>
      <c r="B521" s="108">
        <v>0</v>
      </c>
    </row>
    <row r="522" spans="1:2" s="110" customFormat="1">
      <c r="A522" s="107" t="s">
        <v>1293</v>
      </c>
      <c r="B522" s="108">
        <v>0</v>
      </c>
    </row>
    <row r="523" spans="1:2" s="110" customFormat="1">
      <c r="A523" s="107" t="s">
        <v>1294</v>
      </c>
      <c r="B523" s="108">
        <v>0</v>
      </c>
    </row>
    <row r="524" spans="1:2" s="110" customFormat="1">
      <c r="A524" s="107" t="s">
        <v>2498</v>
      </c>
      <c r="B524" s="108">
        <v>15</v>
      </c>
    </row>
    <row r="525" spans="1:2" s="110" customFormat="1">
      <c r="A525" s="107" t="s">
        <v>831</v>
      </c>
      <c r="B525" s="108">
        <v>0</v>
      </c>
    </row>
    <row r="526" spans="1:2" s="110" customFormat="1">
      <c r="A526" s="107" t="s">
        <v>527</v>
      </c>
      <c r="B526" s="108">
        <v>0</v>
      </c>
    </row>
    <row r="527" spans="1:2" s="110" customFormat="1">
      <c r="A527" s="107" t="s">
        <v>528</v>
      </c>
      <c r="B527" s="108">
        <v>0</v>
      </c>
    </row>
    <row r="528" spans="1:2" s="110" customFormat="1">
      <c r="A528" s="107" t="s">
        <v>529</v>
      </c>
      <c r="B528" s="108">
        <v>0</v>
      </c>
    </row>
    <row r="529" spans="1:2" s="110" customFormat="1">
      <c r="A529" s="107" t="s">
        <v>832</v>
      </c>
      <c r="B529" s="108">
        <v>0</v>
      </c>
    </row>
    <row r="530" spans="1:2" s="110" customFormat="1">
      <c r="A530" s="107" t="s">
        <v>833</v>
      </c>
      <c r="B530" s="108">
        <v>0</v>
      </c>
    </row>
    <row r="531" spans="1:2" s="110" customFormat="1">
      <c r="A531" s="107" t="s">
        <v>834</v>
      </c>
      <c r="B531" s="108">
        <v>0</v>
      </c>
    </row>
    <row r="532" spans="1:2" s="110" customFormat="1">
      <c r="A532" s="107" t="s">
        <v>835</v>
      </c>
      <c r="B532" s="108">
        <v>0</v>
      </c>
    </row>
    <row r="533" spans="1:2" s="110" customFormat="1">
      <c r="A533" s="107" t="s">
        <v>836</v>
      </c>
      <c r="B533" s="108">
        <v>0</v>
      </c>
    </row>
    <row r="534" spans="1:2" s="110" customFormat="1">
      <c r="A534" s="107" t="s">
        <v>527</v>
      </c>
      <c r="B534" s="108">
        <v>0</v>
      </c>
    </row>
    <row r="535" spans="1:2" s="110" customFormat="1">
      <c r="A535" s="107" t="s">
        <v>528</v>
      </c>
      <c r="B535" s="108">
        <v>0</v>
      </c>
    </row>
    <row r="536" spans="1:2" s="110" customFormat="1">
      <c r="A536" s="107" t="s">
        <v>529</v>
      </c>
      <c r="B536" s="108">
        <v>0</v>
      </c>
    </row>
    <row r="537" spans="1:2" s="110" customFormat="1">
      <c r="A537" s="107" t="s">
        <v>837</v>
      </c>
      <c r="B537" s="108">
        <v>0</v>
      </c>
    </row>
    <row r="538" spans="1:2" s="110" customFormat="1">
      <c r="A538" s="107" t="s">
        <v>838</v>
      </c>
      <c r="B538" s="108">
        <v>0</v>
      </c>
    </row>
    <row r="539" spans="1:2" s="110" customFormat="1">
      <c r="A539" s="107" t="s">
        <v>839</v>
      </c>
      <c r="B539" s="108">
        <v>0</v>
      </c>
    </row>
    <row r="540" spans="1:2" s="110" customFormat="1">
      <c r="A540" s="107" t="s">
        <v>840</v>
      </c>
      <c r="B540" s="108">
        <v>0</v>
      </c>
    </row>
    <row r="541" spans="1:2" s="110" customFormat="1">
      <c r="A541" s="107" t="s">
        <v>841</v>
      </c>
      <c r="B541" s="108">
        <v>0</v>
      </c>
    </row>
    <row r="542" spans="1:2" s="110" customFormat="1">
      <c r="A542" s="107" t="s">
        <v>842</v>
      </c>
      <c r="B542" s="108">
        <v>0</v>
      </c>
    </row>
    <row r="543" spans="1:2" s="110" customFormat="1">
      <c r="A543" s="107" t="s">
        <v>843</v>
      </c>
      <c r="B543" s="108">
        <v>0</v>
      </c>
    </row>
    <row r="544" spans="1:2" s="110" customFormat="1">
      <c r="A544" s="107" t="s">
        <v>2499</v>
      </c>
      <c r="B544" s="108">
        <v>0</v>
      </c>
    </row>
    <row r="545" spans="1:2" s="110" customFormat="1">
      <c r="A545" s="107" t="s">
        <v>527</v>
      </c>
      <c r="B545" s="108">
        <v>0</v>
      </c>
    </row>
    <row r="546" spans="1:2" s="110" customFormat="1">
      <c r="A546" s="107" t="s">
        <v>528</v>
      </c>
      <c r="B546" s="108">
        <v>0</v>
      </c>
    </row>
    <row r="547" spans="1:2" s="110" customFormat="1">
      <c r="A547" s="107" t="s">
        <v>529</v>
      </c>
      <c r="B547" s="108">
        <v>0</v>
      </c>
    </row>
    <row r="548" spans="1:2" s="110" customFormat="1">
      <c r="A548" s="107" t="s">
        <v>847</v>
      </c>
      <c r="B548" s="108">
        <v>0</v>
      </c>
    </row>
    <row r="549" spans="1:2" s="110" customFormat="1">
      <c r="A549" s="107" t="s">
        <v>848</v>
      </c>
      <c r="B549" s="108">
        <v>0</v>
      </c>
    </row>
    <row r="550" spans="1:2" s="110" customFormat="1">
      <c r="A550" s="107" t="s">
        <v>849</v>
      </c>
      <c r="B550" s="108">
        <v>0</v>
      </c>
    </row>
    <row r="551" spans="1:2" s="110" customFormat="1">
      <c r="A551" s="107" t="s">
        <v>846</v>
      </c>
      <c r="B551" s="108">
        <v>0</v>
      </c>
    </row>
    <row r="552" spans="1:2" s="110" customFormat="1">
      <c r="A552" s="107" t="s">
        <v>2500</v>
      </c>
      <c r="B552" s="108">
        <v>0</v>
      </c>
    </row>
    <row r="553" spans="1:2" s="110" customFormat="1">
      <c r="A553" s="107" t="s">
        <v>2501</v>
      </c>
      <c r="B553" s="108">
        <v>0</v>
      </c>
    </row>
    <row r="554" spans="1:2" s="110" customFormat="1">
      <c r="A554" s="107" t="s">
        <v>527</v>
      </c>
      <c r="B554" s="108">
        <v>0</v>
      </c>
    </row>
    <row r="555" spans="1:2" s="110" customFormat="1">
      <c r="A555" s="107" t="s">
        <v>528</v>
      </c>
      <c r="B555" s="108">
        <v>0</v>
      </c>
    </row>
    <row r="556" spans="1:2" s="110" customFormat="1">
      <c r="A556" s="107" t="s">
        <v>529</v>
      </c>
      <c r="B556" s="108">
        <v>0</v>
      </c>
    </row>
    <row r="557" spans="1:2" s="110" customFormat="1">
      <c r="A557" s="107" t="s">
        <v>844</v>
      </c>
      <c r="B557" s="108">
        <v>0</v>
      </c>
    </row>
    <row r="558" spans="1:2" s="110" customFormat="1">
      <c r="A558" s="107" t="s">
        <v>845</v>
      </c>
      <c r="B558" s="108">
        <v>0</v>
      </c>
    </row>
    <row r="559" spans="1:2" s="110" customFormat="1">
      <c r="A559" s="107" t="s">
        <v>2502</v>
      </c>
      <c r="B559" s="108">
        <v>0</v>
      </c>
    </row>
    <row r="560" spans="1:2" s="110" customFormat="1">
      <c r="A560" s="107" t="s">
        <v>850</v>
      </c>
      <c r="B560" s="108">
        <v>0</v>
      </c>
    </row>
    <row r="561" spans="1:2" s="110" customFormat="1">
      <c r="A561" s="107" t="s">
        <v>851</v>
      </c>
      <c r="B561" s="108">
        <v>0</v>
      </c>
    </row>
    <row r="562" spans="1:2" s="110" customFormat="1">
      <c r="A562" s="107" t="s">
        <v>852</v>
      </c>
      <c r="B562" s="108">
        <v>0</v>
      </c>
    </row>
    <row r="563" spans="1:2" s="110" customFormat="1">
      <c r="A563" s="107" t="s">
        <v>853</v>
      </c>
      <c r="B563" s="108">
        <v>0</v>
      </c>
    </row>
    <row r="564" spans="1:2" s="110" customFormat="1">
      <c r="A564" s="107" t="s">
        <v>854</v>
      </c>
      <c r="B564" s="108">
        <v>3055</v>
      </c>
    </row>
    <row r="565" spans="1:2" s="110" customFormat="1">
      <c r="A565" s="107" t="s">
        <v>855</v>
      </c>
      <c r="B565" s="108">
        <v>295</v>
      </c>
    </row>
    <row r="566" spans="1:2" s="110" customFormat="1">
      <c r="A566" s="107" t="s">
        <v>527</v>
      </c>
      <c r="B566" s="108">
        <v>200</v>
      </c>
    </row>
    <row r="567" spans="1:2" s="110" customFormat="1">
      <c r="A567" s="107" t="s">
        <v>528</v>
      </c>
      <c r="B567" s="108">
        <v>0</v>
      </c>
    </row>
    <row r="568" spans="1:2" s="110" customFormat="1">
      <c r="A568" s="107" t="s">
        <v>529</v>
      </c>
      <c r="B568" s="108">
        <v>0</v>
      </c>
    </row>
    <row r="569" spans="1:2" s="110" customFormat="1">
      <c r="A569" s="107" t="s">
        <v>856</v>
      </c>
      <c r="B569" s="108">
        <v>0</v>
      </c>
    </row>
    <row r="570" spans="1:2" s="110" customFormat="1">
      <c r="A570" s="107" t="s">
        <v>857</v>
      </c>
      <c r="B570" s="108">
        <v>95</v>
      </c>
    </row>
    <row r="571" spans="1:2" s="110" customFormat="1">
      <c r="A571" s="107" t="s">
        <v>858</v>
      </c>
      <c r="B571" s="108">
        <v>0</v>
      </c>
    </row>
    <row r="572" spans="1:2" s="110" customFormat="1">
      <c r="A572" s="107" t="s">
        <v>859</v>
      </c>
      <c r="B572" s="108">
        <v>0</v>
      </c>
    </row>
    <row r="573" spans="1:2" s="110" customFormat="1">
      <c r="A573" s="107" t="s">
        <v>559</v>
      </c>
      <c r="B573" s="108">
        <v>0</v>
      </c>
    </row>
    <row r="574" spans="1:2" s="110" customFormat="1">
      <c r="A574" s="107" t="s">
        <v>860</v>
      </c>
      <c r="B574" s="108">
        <v>0</v>
      </c>
    </row>
    <row r="575" spans="1:2" s="110" customFormat="1">
      <c r="A575" s="107" t="s">
        <v>861</v>
      </c>
      <c r="B575" s="108">
        <v>0</v>
      </c>
    </row>
    <row r="576" spans="1:2" s="110" customFormat="1">
      <c r="A576" s="107" t="s">
        <v>862</v>
      </c>
      <c r="B576" s="108">
        <v>0</v>
      </c>
    </row>
    <row r="577" spans="1:2" s="110" customFormat="1">
      <c r="A577" s="107" t="s">
        <v>863</v>
      </c>
      <c r="B577" s="108">
        <v>0</v>
      </c>
    </row>
    <row r="578" spans="1:2" s="110" customFormat="1">
      <c r="A578" s="107" t="s">
        <v>864</v>
      </c>
      <c r="B578" s="108">
        <v>0</v>
      </c>
    </row>
    <row r="579" spans="1:2" s="110" customFormat="1">
      <c r="A579" s="107" t="s">
        <v>865</v>
      </c>
      <c r="B579" s="108">
        <v>0</v>
      </c>
    </row>
    <row r="580" spans="1:2" s="110" customFormat="1">
      <c r="A580" s="107" t="s">
        <v>527</v>
      </c>
      <c r="B580" s="108">
        <v>0</v>
      </c>
    </row>
    <row r="581" spans="1:2" s="110" customFormat="1">
      <c r="A581" s="107" t="s">
        <v>528</v>
      </c>
      <c r="B581" s="108">
        <v>0</v>
      </c>
    </row>
    <row r="582" spans="1:2" s="110" customFormat="1">
      <c r="A582" s="107" t="s">
        <v>529</v>
      </c>
      <c r="B582" s="108">
        <v>0</v>
      </c>
    </row>
    <row r="583" spans="1:2" s="110" customFormat="1">
      <c r="A583" s="107" t="s">
        <v>867</v>
      </c>
      <c r="B583" s="108">
        <v>0</v>
      </c>
    </row>
    <row r="584" spans="1:2" s="110" customFormat="1">
      <c r="A584" s="107" t="s">
        <v>868</v>
      </c>
      <c r="B584" s="108">
        <v>0</v>
      </c>
    </row>
    <row r="585" spans="1:2" s="110" customFormat="1">
      <c r="A585" s="107" t="s">
        <v>869</v>
      </c>
      <c r="B585" s="108">
        <v>0</v>
      </c>
    </row>
    <row r="586" spans="1:2" s="110" customFormat="1">
      <c r="A586" s="107" t="s">
        <v>871</v>
      </c>
      <c r="B586" s="108">
        <v>0</v>
      </c>
    </row>
    <row r="587" spans="1:2" s="110" customFormat="1">
      <c r="A587" s="107" t="s">
        <v>872</v>
      </c>
      <c r="B587" s="108">
        <v>37</v>
      </c>
    </row>
    <row r="588" spans="1:2" s="110" customFormat="1">
      <c r="A588" s="107" t="s">
        <v>873</v>
      </c>
      <c r="B588" s="108">
        <v>0</v>
      </c>
    </row>
    <row r="589" spans="1:2" s="110" customFormat="1">
      <c r="A589" s="107" t="s">
        <v>874</v>
      </c>
      <c r="B589" s="108">
        <v>0</v>
      </c>
    </row>
    <row r="590" spans="1:2" s="110" customFormat="1">
      <c r="A590" s="107" t="s">
        <v>875</v>
      </c>
      <c r="B590" s="108">
        <v>0</v>
      </c>
    </row>
    <row r="591" spans="1:2" s="110" customFormat="1">
      <c r="A591" s="107" t="s">
        <v>876</v>
      </c>
      <c r="B591" s="108">
        <v>0</v>
      </c>
    </row>
    <row r="592" spans="1:2" s="110" customFormat="1">
      <c r="A592" s="107" t="s">
        <v>877</v>
      </c>
      <c r="B592" s="108">
        <v>0</v>
      </c>
    </row>
    <row r="593" spans="1:2" s="110" customFormat="1">
      <c r="A593" s="107" t="s">
        <v>878</v>
      </c>
      <c r="B593" s="108">
        <v>0</v>
      </c>
    </row>
    <row r="594" spans="1:2" s="110" customFormat="1">
      <c r="A594" s="107" t="s">
        <v>879</v>
      </c>
      <c r="B594" s="108">
        <v>0</v>
      </c>
    </row>
    <row r="595" spans="1:2" s="110" customFormat="1">
      <c r="A595" s="107" t="s">
        <v>880</v>
      </c>
      <c r="B595" s="108">
        <v>37</v>
      </c>
    </row>
    <row r="596" spans="1:2" s="110" customFormat="1">
      <c r="A596" s="107" t="s">
        <v>881</v>
      </c>
      <c r="B596" s="108">
        <v>0</v>
      </c>
    </row>
    <row r="597" spans="1:2" s="110" customFormat="1">
      <c r="A597" s="107" t="s">
        <v>882</v>
      </c>
      <c r="B597" s="108">
        <v>0</v>
      </c>
    </row>
    <row r="598" spans="1:2" s="110" customFormat="1">
      <c r="A598" s="107" t="s">
        <v>883</v>
      </c>
      <c r="B598" s="108">
        <v>0</v>
      </c>
    </row>
    <row r="599" spans="1:2" s="110" customFormat="1">
      <c r="A599" s="107" t="s">
        <v>884</v>
      </c>
      <c r="B599" s="108">
        <v>0</v>
      </c>
    </row>
    <row r="600" spans="1:2" s="110" customFormat="1">
      <c r="A600" s="107" t="s">
        <v>885</v>
      </c>
      <c r="B600" s="108">
        <v>50</v>
      </c>
    </row>
    <row r="601" spans="1:2" s="110" customFormat="1">
      <c r="A601" s="107" t="s">
        <v>886</v>
      </c>
      <c r="B601" s="108">
        <v>0</v>
      </c>
    </row>
    <row r="602" spans="1:2" s="110" customFormat="1">
      <c r="A602" s="107" t="s">
        <v>887</v>
      </c>
      <c r="B602" s="108">
        <v>0</v>
      </c>
    </row>
    <row r="603" spans="1:2" s="110" customFormat="1">
      <c r="A603" s="107" t="s">
        <v>888</v>
      </c>
      <c r="B603" s="108">
        <v>0</v>
      </c>
    </row>
    <row r="604" spans="1:2" s="110" customFormat="1">
      <c r="A604" s="107" t="s">
        <v>889</v>
      </c>
      <c r="B604" s="108">
        <v>0</v>
      </c>
    </row>
    <row r="605" spans="1:2" s="110" customFormat="1">
      <c r="A605" s="107" t="s">
        <v>890</v>
      </c>
      <c r="B605" s="108">
        <v>0</v>
      </c>
    </row>
    <row r="606" spans="1:2" s="110" customFormat="1">
      <c r="A606" s="107" t="s">
        <v>891</v>
      </c>
      <c r="B606" s="108">
        <v>0</v>
      </c>
    </row>
    <row r="607" spans="1:2" s="110" customFormat="1">
      <c r="A607" s="107" t="s">
        <v>892</v>
      </c>
      <c r="B607" s="108">
        <v>0</v>
      </c>
    </row>
    <row r="608" spans="1:2" s="110" customFormat="1">
      <c r="A608" s="107" t="s">
        <v>893</v>
      </c>
      <c r="B608" s="108">
        <v>0</v>
      </c>
    </row>
    <row r="609" spans="1:2" s="110" customFormat="1">
      <c r="A609" s="107" t="s">
        <v>894</v>
      </c>
      <c r="B609" s="108">
        <v>50</v>
      </c>
    </row>
    <row r="610" spans="1:2" s="110" customFormat="1">
      <c r="A610" s="107" t="s">
        <v>895</v>
      </c>
      <c r="B610" s="108">
        <v>876</v>
      </c>
    </row>
    <row r="611" spans="1:2" s="110" customFormat="1">
      <c r="A611" s="107" t="s">
        <v>896</v>
      </c>
      <c r="B611" s="108">
        <v>0</v>
      </c>
    </row>
    <row r="612" spans="1:2" s="110" customFormat="1">
      <c r="A612" s="107" t="s">
        <v>897</v>
      </c>
      <c r="B612" s="108">
        <v>0</v>
      </c>
    </row>
    <row r="613" spans="1:2" s="110" customFormat="1">
      <c r="A613" s="107" t="s">
        <v>898</v>
      </c>
      <c r="B613" s="108">
        <v>0</v>
      </c>
    </row>
    <row r="614" spans="1:2" s="110" customFormat="1">
      <c r="A614" s="107" t="s">
        <v>899</v>
      </c>
      <c r="B614" s="108">
        <v>0</v>
      </c>
    </row>
    <row r="615" spans="1:2" s="110" customFormat="1">
      <c r="A615" s="107" t="s">
        <v>900</v>
      </c>
      <c r="B615" s="108">
        <v>818</v>
      </c>
    </row>
    <row r="616" spans="1:2" s="110" customFormat="1">
      <c r="A616" s="107" t="s">
        <v>901</v>
      </c>
      <c r="B616" s="108">
        <v>0</v>
      </c>
    </row>
    <row r="617" spans="1:2" s="110" customFormat="1">
      <c r="A617" s="107" t="s">
        <v>902</v>
      </c>
      <c r="B617" s="108">
        <v>58</v>
      </c>
    </row>
    <row r="618" spans="1:2" s="110" customFormat="1">
      <c r="A618" s="107" t="s">
        <v>903</v>
      </c>
      <c r="B618" s="108">
        <v>1</v>
      </c>
    </row>
    <row r="619" spans="1:2" s="110" customFormat="1">
      <c r="A619" s="107" t="s">
        <v>904</v>
      </c>
      <c r="B619" s="108">
        <v>0</v>
      </c>
    </row>
    <row r="620" spans="1:2" s="110" customFormat="1">
      <c r="A620" s="107" t="s">
        <v>905</v>
      </c>
      <c r="B620" s="108">
        <v>1</v>
      </c>
    </row>
    <row r="621" spans="1:2" s="110" customFormat="1">
      <c r="A621" s="107" t="s">
        <v>906</v>
      </c>
      <c r="B621" s="108">
        <v>0</v>
      </c>
    </row>
    <row r="622" spans="1:2" s="110" customFormat="1">
      <c r="A622" s="107" t="s">
        <v>907</v>
      </c>
      <c r="B622" s="108">
        <v>0</v>
      </c>
    </row>
    <row r="623" spans="1:2" s="110" customFormat="1">
      <c r="A623" s="107" t="s">
        <v>579</v>
      </c>
      <c r="B623" s="108">
        <v>0</v>
      </c>
    </row>
    <row r="624" spans="1:2" s="110" customFormat="1">
      <c r="A624" s="107" t="s">
        <v>908</v>
      </c>
      <c r="B624" s="108">
        <v>0</v>
      </c>
    </row>
    <row r="625" spans="1:2" s="110" customFormat="1">
      <c r="A625" s="107" t="s">
        <v>909</v>
      </c>
      <c r="B625" s="108">
        <v>39</v>
      </c>
    </row>
    <row r="626" spans="1:2" s="110" customFormat="1">
      <c r="A626" s="107" t="s">
        <v>910</v>
      </c>
      <c r="B626" s="108">
        <v>0</v>
      </c>
    </row>
    <row r="627" spans="1:2" s="110" customFormat="1">
      <c r="A627" s="107" t="s">
        <v>911</v>
      </c>
      <c r="B627" s="108">
        <v>38</v>
      </c>
    </row>
    <row r="628" spans="1:2" s="110" customFormat="1">
      <c r="A628" s="107" t="s">
        <v>912</v>
      </c>
      <c r="B628" s="108">
        <v>0</v>
      </c>
    </row>
    <row r="629" spans="1:2" s="110" customFormat="1">
      <c r="A629" s="107" t="s">
        <v>913</v>
      </c>
      <c r="B629" s="108">
        <v>0</v>
      </c>
    </row>
    <row r="630" spans="1:2" s="110" customFormat="1">
      <c r="A630" s="107" t="s">
        <v>914</v>
      </c>
      <c r="B630" s="108">
        <v>0</v>
      </c>
    </row>
    <row r="631" spans="1:2" s="110" customFormat="1">
      <c r="A631" s="107" t="s">
        <v>915</v>
      </c>
      <c r="B631" s="108">
        <v>1</v>
      </c>
    </row>
    <row r="632" spans="1:2" s="110" customFormat="1">
      <c r="A632" s="107" t="s">
        <v>916</v>
      </c>
      <c r="B632" s="108">
        <v>30</v>
      </c>
    </row>
    <row r="633" spans="1:2" s="110" customFormat="1">
      <c r="A633" s="107" t="s">
        <v>527</v>
      </c>
      <c r="B633" s="108">
        <v>0</v>
      </c>
    </row>
    <row r="634" spans="1:2" s="110" customFormat="1">
      <c r="A634" s="107" t="s">
        <v>528</v>
      </c>
      <c r="B634" s="108">
        <v>0</v>
      </c>
    </row>
    <row r="635" spans="1:2" s="110" customFormat="1">
      <c r="A635" s="107" t="s">
        <v>529</v>
      </c>
      <c r="B635" s="108">
        <v>0</v>
      </c>
    </row>
    <row r="636" spans="1:2" s="110" customFormat="1">
      <c r="A636" s="107" t="s">
        <v>917</v>
      </c>
      <c r="B636" s="108">
        <v>0</v>
      </c>
    </row>
    <row r="637" spans="1:2" s="110" customFormat="1">
      <c r="A637" s="107" t="s">
        <v>918</v>
      </c>
      <c r="B637" s="108">
        <v>0</v>
      </c>
    </row>
    <row r="638" spans="1:2" s="110" customFormat="1">
      <c r="A638" s="107" t="s">
        <v>919</v>
      </c>
      <c r="B638" s="108">
        <v>0</v>
      </c>
    </row>
    <row r="639" spans="1:2" s="110" customFormat="1">
      <c r="A639" s="107" t="s">
        <v>920</v>
      </c>
      <c r="B639" s="108">
        <v>30</v>
      </c>
    </row>
    <row r="640" spans="1:2" s="110" customFormat="1">
      <c r="A640" s="107" t="s">
        <v>921</v>
      </c>
      <c r="B640" s="108">
        <v>0</v>
      </c>
    </row>
    <row r="641" spans="1:2" s="110" customFormat="1">
      <c r="A641" s="107" t="s">
        <v>926</v>
      </c>
      <c r="B641" s="108">
        <v>0</v>
      </c>
    </row>
    <row r="642" spans="1:2" s="110" customFormat="1">
      <c r="A642" s="107" t="s">
        <v>527</v>
      </c>
      <c r="B642" s="108">
        <v>0</v>
      </c>
    </row>
    <row r="643" spans="1:2" s="110" customFormat="1">
      <c r="A643" s="107" t="s">
        <v>528</v>
      </c>
      <c r="B643" s="108">
        <v>0</v>
      </c>
    </row>
    <row r="644" spans="1:2" s="110" customFormat="1">
      <c r="A644" s="107" t="s">
        <v>529</v>
      </c>
      <c r="B644" s="108">
        <v>0</v>
      </c>
    </row>
    <row r="645" spans="1:2" s="110" customFormat="1">
      <c r="A645" s="107" t="s">
        <v>927</v>
      </c>
      <c r="B645" s="108">
        <v>0</v>
      </c>
    </row>
    <row r="646" spans="1:2" s="110" customFormat="1">
      <c r="A646" s="107" t="s">
        <v>928</v>
      </c>
      <c r="B646" s="108">
        <v>0</v>
      </c>
    </row>
    <row r="647" spans="1:2" s="110" customFormat="1">
      <c r="A647" s="107" t="s">
        <v>929</v>
      </c>
      <c r="B647" s="108">
        <v>0</v>
      </c>
    </row>
    <row r="648" spans="1:2" s="110" customFormat="1">
      <c r="A648" s="107" t="s">
        <v>930</v>
      </c>
      <c r="B648" s="108">
        <v>0</v>
      </c>
    </row>
    <row r="649" spans="1:2" s="110" customFormat="1">
      <c r="A649" s="107" t="s">
        <v>931</v>
      </c>
      <c r="B649" s="108">
        <v>0</v>
      </c>
    </row>
    <row r="650" spans="1:2" s="110" customFormat="1">
      <c r="A650" s="107" t="s">
        <v>932</v>
      </c>
      <c r="B650" s="108">
        <v>0</v>
      </c>
    </row>
    <row r="651" spans="1:2" s="110" customFormat="1">
      <c r="A651" s="107" t="s">
        <v>933</v>
      </c>
      <c r="B651" s="108">
        <v>0</v>
      </c>
    </row>
    <row r="652" spans="1:2" s="110" customFormat="1">
      <c r="A652" s="107" t="s">
        <v>934</v>
      </c>
      <c r="B652" s="108">
        <v>0</v>
      </c>
    </row>
    <row r="653" spans="1:2" s="110" customFormat="1">
      <c r="A653" s="107" t="s">
        <v>935</v>
      </c>
      <c r="B653" s="108">
        <v>0</v>
      </c>
    </row>
    <row r="654" spans="1:2" s="110" customFormat="1">
      <c r="A654" s="107" t="s">
        <v>936</v>
      </c>
      <c r="B654" s="108">
        <v>0</v>
      </c>
    </row>
    <row r="655" spans="1:2" s="110" customFormat="1">
      <c r="A655" s="107" t="s">
        <v>937</v>
      </c>
      <c r="B655" s="108">
        <v>0</v>
      </c>
    </row>
    <row r="656" spans="1:2" s="110" customFormat="1">
      <c r="A656" s="107" t="s">
        <v>2503</v>
      </c>
      <c r="B656" s="108">
        <v>0</v>
      </c>
    </row>
    <row r="657" spans="1:2" s="110" customFormat="1">
      <c r="A657" s="107" t="s">
        <v>938</v>
      </c>
      <c r="B657" s="108">
        <v>0</v>
      </c>
    </row>
    <row r="658" spans="1:2" s="110" customFormat="1">
      <c r="A658" s="107" t="s">
        <v>939</v>
      </c>
      <c r="B658" s="108">
        <v>1224</v>
      </c>
    </row>
    <row r="659" spans="1:2" s="110" customFormat="1">
      <c r="A659" s="107" t="s">
        <v>940</v>
      </c>
      <c r="B659" s="108">
        <v>482</v>
      </c>
    </row>
    <row r="660" spans="1:2" s="110" customFormat="1">
      <c r="A660" s="107" t="s">
        <v>941</v>
      </c>
      <c r="B660" s="108">
        <v>742</v>
      </c>
    </row>
    <row r="661" spans="1:2" s="110" customFormat="1">
      <c r="A661" s="107" t="s">
        <v>942</v>
      </c>
      <c r="B661" s="108">
        <v>500</v>
      </c>
    </row>
    <row r="662" spans="1:2" s="110" customFormat="1">
      <c r="A662" s="107" t="s">
        <v>943</v>
      </c>
      <c r="B662" s="108">
        <v>0</v>
      </c>
    </row>
    <row r="663" spans="1:2" s="110" customFormat="1">
      <c r="A663" s="107" t="s">
        <v>944</v>
      </c>
      <c r="B663" s="108">
        <v>500</v>
      </c>
    </row>
    <row r="664" spans="1:2" s="110" customFormat="1">
      <c r="A664" s="107" t="s">
        <v>945</v>
      </c>
      <c r="B664" s="108">
        <v>0</v>
      </c>
    </row>
    <row r="665" spans="1:2" s="110" customFormat="1">
      <c r="A665" s="107" t="s">
        <v>946</v>
      </c>
      <c r="B665" s="108">
        <v>0</v>
      </c>
    </row>
    <row r="666" spans="1:2" s="110" customFormat="1">
      <c r="A666" s="107" t="s">
        <v>947</v>
      </c>
      <c r="B666" s="108">
        <v>0</v>
      </c>
    </row>
    <row r="667" spans="1:2" s="110" customFormat="1">
      <c r="A667" s="107" t="s">
        <v>948</v>
      </c>
      <c r="B667" s="108">
        <v>0</v>
      </c>
    </row>
    <row r="668" spans="1:2" s="110" customFormat="1">
      <c r="A668" s="107" t="s">
        <v>949</v>
      </c>
      <c r="B668" s="108">
        <v>0</v>
      </c>
    </row>
    <row r="669" spans="1:2" s="110" customFormat="1">
      <c r="A669" s="107" t="s">
        <v>950</v>
      </c>
      <c r="B669" s="108">
        <v>0</v>
      </c>
    </row>
    <row r="670" spans="1:2" s="110" customFormat="1">
      <c r="A670" s="107" t="s">
        <v>2504</v>
      </c>
      <c r="B670" s="108">
        <v>0</v>
      </c>
    </row>
    <row r="671" spans="1:2" s="110" customFormat="1">
      <c r="A671" s="107" t="s">
        <v>527</v>
      </c>
      <c r="B671" s="108">
        <v>0</v>
      </c>
    </row>
    <row r="672" spans="1:2" s="110" customFormat="1">
      <c r="A672" s="107" t="s">
        <v>528</v>
      </c>
      <c r="B672" s="108">
        <v>0</v>
      </c>
    </row>
    <row r="673" spans="1:2" s="110" customFormat="1">
      <c r="A673" s="107" t="s">
        <v>529</v>
      </c>
      <c r="B673" s="108">
        <v>0</v>
      </c>
    </row>
    <row r="674" spans="1:2" s="110" customFormat="1">
      <c r="A674" s="107" t="s">
        <v>866</v>
      </c>
      <c r="B674" s="108">
        <v>0</v>
      </c>
    </row>
    <row r="675" spans="1:2" s="110" customFormat="1">
      <c r="A675" s="107" t="s">
        <v>870</v>
      </c>
      <c r="B675" s="108">
        <v>0</v>
      </c>
    </row>
    <row r="676" spans="1:2" s="110" customFormat="1">
      <c r="A676" s="107" t="s">
        <v>530</v>
      </c>
      <c r="B676" s="108">
        <v>0</v>
      </c>
    </row>
    <row r="677" spans="1:2" s="110" customFormat="1">
      <c r="A677" s="107" t="s">
        <v>2505</v>
      </c>
      <c r="B677" s="108">
        <v>0</v>
      </c>
    </row>
    <row r="678" spans="1:2" s="110" customFormat="1">
      <c r="A678" s="107" t="s">
        <v>951</v>
      </c>
      <c r="B678" s="108">
        <v>3</v>
      </c>
    </row>
    <row r="679" spans="1:2" s="110" customFormat="1">
      <c r="A679" s="107" t="s">
        <v>952</v>
      </c>
      <c r="B679" s="108">
        <v>3</v>
      </c>
    </row>
    <row r="680" spans="1:2" s="110" customFormat="1">
      <c r="A680" s="107" t="s">
        <v>2506</v>
      </c>
      <c r="B680" s="108">
        <v>1737</v>
      </c>
    </row>
    <row r="681" spans="1:2" s="110" customFormat="1">
      <c r="A681" s="107" t="s">
        <v>2507</v>
      </c>
      <c r="B681" s="108">
        <v>243</v>
      </c>
    </row>
    <row r="682" spans="1:2" s="110" customFormat="1">
      <c r="A682" s="107" t="s">
        <v>527</v>
      </c>
      <c r="B682" s="108">
        <v>243</v>
      </c>
    </row>
    <row r="683" spans="1:2" s="110" customFormat="1">
      <c r="A683" s="107" t="s">
        <v>528</v>
      </c>
      <c r="B683" s="108">
        <v>0</v>
      </c>
    </row>
    <row r="684" spans="1:2" s="110" customFormat="1">
      <c r="A684" s="107" t="s">
        <v>529</v>
      </c>
      <c r="B684" s="108">
        <v>0</v>
      </c>
    </row>
    <row r="685" spans="1:2" s="110" customFormat="1">
      <c r="A685" s="107" t="s">
        <v>2508</v>
      </c>
      <c r="B685" s="108">
        <v>0</v>
      </c>
    </row>
    <row r="686" spans="1:2" s="110" customFormat="1">
      <c r="A686" s="107" t="s">
        <v>953</v>
      </c>
      <c r="B686" s="108">
        <v>0</v>
      </c>
    </row>
    <row r="687" spans="1:2" s="110" customFormat="1">
      <c r="A687" s="107" t="s">
        <v>954</v>
      </c>
      <c r="B687" s="108">
        <v>0</v>
      </c>
    </row>
    <row r="688" spans="1:2" s="110" customFormat="1">
      <c r="A688" s="107" t="s">
        <v>955</v>
      </c>
      <c r="B688" s="108">
        <v>0</v>
      </c>
    </row>
    <row r="689" spans="1:2" s="110" customFormat="1">
      <c r="A689" s="107" t="s">
        <v>956</v>
      </c>
      <c r="B689" s="108">
        <v>0</v>
      </c>
    </row>
    <row r="690" spans="1:2" s="110" customFormat="1">
      <c r="A690" s="107" t="s">
        <v>957</v>
      </c>
      <c r="B690" s="108">
        <v>0</v>
      </c>
    </row>
    <row r="691" spans="1:2" s="110" customFormat="1">
      <c r="A691" s="107" t="s">
        <v>958</v>
      </c>
      <c r="B691" s="108">
        <v>0</v>
      </c>
    </row>
    <row r="692" spans="1:2" s="110" customFormat="1">
      <c r="A692" s="107" t="s">
        <v>959</v>
      </c>
      <c r="B692" s="108">
        <v>0</v>
      </c>
    </row>
    <row r="693" spans="1:2" s="110" customFormat="1">
      <c r="A693" s="107" t="s">
        <v>960</v>
      </c>
      <c r="B693" s="108">
        <v>0</v>
      </c>
    </row>
    <row r="694" spans="1:2" s="110" customFormat="1">
      <c r="A694" s="107" t="s">
        <v>961</v>
      </c>
      <c r="B694" s="108">
        <v>0</v>
      </c>
    </row>
    <row r="695" spans="1:2" s="110" customFormat="1">
      <c r="A695" s="107" t="s">
        <v>962</v>
      </c>
      <c r="B695" s="108">
        <v>0</v>
      </c>
    </row>
    <row r="696" spans="1:2" s="110" customFormat="1">
      <c r="A696" s="107" t="s">
        <v>963</v>
      </c>
      <c r="B696" s="108">
        <v>0</v>
      </c>
    </row>
    <row r="697" spans="1:2" s="110" customFormat="1">
      <c r="A697" s="107" t="s">
        <v>964</v>
      </c>
      <c r="B697" s="108">
        <v>0</v>
      </c>
    </row>
    <row r="698" spans="1:2" s="110" customFormat="1">
      <c r="A698" s="107" t="s">
        <v>965</v>
      </c>
      <c r="B698" s="108">
        <v>0</v>
      </c>
    </row>
    <row r="699" spans="1:2" s="110" customFormat="1">
      <c r="A699" s="107" t="s">
        <v>966</v>
      </c>
      <c r="B699" s="108">
        <v>91</v>
      </c>
    </row>
    <row r="700" spans="1:2" s="110" customFormat="1">
      <c r="A700" s="107" t="s">
        <v>967</v>
      </c>
      <c r="B700" s="108">
        <v>30</v>
      </c>
    </row>
    <row r="701" spans="1:2" s="110" customFormat="1">
      <c r="A701" s="107" t="s">
        <v>968</v>
      </c>
      <c r="B701" s="108">
        <v>0</v>
      </c>
    </row>
    <row r="702" spans="1:2" s="110" customFormat="1">
      <c r="A702" s="107" t="s">
        <v>969</v>
      </c>
      <c r="B702" s="108">
        <v>61</v>
      </c>
    </row>
    <row r="703" spans="1:2" s="110" customFormat="1">
      <c r="A703" s="107" t="s">
        <v>970</v>
      </c>
      <c r="B703" s="108">
        <v>729</v>
      </c>
    </row>
    <row r="704" spans="1:2" s="110" customFormat="1">
      <c r="A704" s="107" t="s">
        <v>971</v>
      </c>
      <c r="B704" s="108">
        <v>0</v>
      </c>
    </row>
    <row r="705" spans="1:2" s="110" customFormat="1">
      <c r="A705" s="107" t="s">
        <v>972</v>
      </c>
      <c r="B705" s="108">
        <v>0</v>
      </c>
    </row>
    <row r="706" spans="1:2" s="110" customFormat="1">
      <c r="A706" s="107" t="s">
        <v>973</v>
      </c>
      <c r="B706" s="108">
        <v>0</v>
      </c>
    </row>
    <row r="707" spans="1:2" s="110" customFormat="1">
      <c r="A707" s="107" t="s">
        <v>974</v>
      </c>
      <c r="B707" s="108">
        <v>0</v>
      </c>
    </row>
    <row r="708" spans="1:2" s="110" customFormat="1">
      <c r="A708" s="107" t="s">
        <v>975</v>
      </c>
      <c r="B708" s="108">
        <v>0</v>
      </c>
    </row>
    <row r="709" spans="1:2" s="110" customFormat="1">
      <c r="A709" s="107" t="s">
        <v>976</v>
      </c>
      <c r="B709" s="108">
        <v>0</v>
      </c>
    </row>
    <row r="710" spans="1:2" s="110" customFormat="1">
      <c r="A710" s="107" t="s">
        <v>977</v>
      </c>
      <c r="B710" s="108">
        <v>0</v>
      </c>
    </row>
    <row r="711" spans="1:2" s="110" customFormat="1">
      <c r="A711" s="107" t="s">
        <v>978</v>
      </c>
      <c r="B711" s="108">
        <v>686</v>
      </c>
    </row>
    <row r="712" spans="1:2" s="110" customFormat="1">
      <c r="A712" s="107" t="s">
        <v>979</v>
      </c>
      <c r="B712" s="108">
        <v>5</v>
      </c>
    </row>
    <row r="713" spans="1:2" s="110" customFormat="1">
      <c r="A713" s="107" t="s">
        <v>980</v>
      </c>
      <c r="B713" s="108">
        <v>0</v>
      </c>
    </row>
    <row r="714" spans="1:2" s="110" customFormat="1">
      <c r="A714" s="107" t="s">
        <v>981</v>
      </c>
      <c r="B714" s="108">
        <v>38</v>
      </c>
    </row>
    <row r="715" spans="1:2" s="110" customFormat="1">
      <c r="A715" s="107" t="s">
        <v>982</v>
      </c>
      <c r="B715" s="108">
        <v>0</v>
      </c>
    </row>
    <row r="716" spans="1:2" s="110" customFormat="1">
      <c r="A716" s="107" t="s">
        <v>983</v>
      </c>
      <c r="B716" s="108">
        <v>0</v>
      </c>
    </row>
    <row r="717" spans="1:2" s="110" customFormat="1">
      <c r="A717" s="107" t="s">
        <v>984</v>
      </c>
      <c r="B717" s="108">
        <v>0</v>
      </c>
    </row>
    <row r="718" spans="1:2" s="110" customFormat="1">
      <c r="A718" s="107" t="s">
        <v>985</v>
      </c>
      <c r="B718" s="108">
        <v>340</v>
      </c>
    </row>
    <row r="719" spans="1:2" s="110" customFormat="1">
      <c r="A719" s="107" t="s">
        <v>986</v>
      </c>
      <c r="B719" s="108">
        <v>0</v>
      </c>
    </row>
    <row r="720" spans="1:2" s="110" customFormat="1">
      <c r="A720" s="107" t="s">
        <v>987</v>
      </c>
      <c r="B720" s="108">
        <v>339</v>
      </c>
    </row>
    <row r="721" spans="1:2" s="110" customFormat="1">
      <c r="A721" s="107" t="s">
        <v>988</v>
      </c>
      <c r="B721" s="108">
        <v>1</v>
      </c>
    </row>
    <row r="722" spans="1:2" s="110" customFormat="1">
      <c r="A722" s="107" t="s">
        <v>992</v>
      </c>
      <c r="B722" s="108">
        <v>0</v>
      </c>
    </row>
    <row r="723" spans="1:2" s="110" customFormat="1">
      <c r="A723" s="107" t="s">
        <v>993</v>
      </c>
      <c r="B723" s="108">
        <v>0</v>
      </c>
    </row>
    <row r="724" spans="1:2" s="110" customFormat="1">
      <c r="A724" s="107" t="s">
        <v>994</v>
      </c>
      <c r="B724" s="108">
        <v>0</v>
      </c>
    </row>
    <row r="725" spans="1:2" s="110" customFormat="1">
      <c r="A725" s="107" t="s">
        <v>995</v>
      </c>
      <c r="B725" s="108">
        <v>0</v>
      </c>
    </row>
    <row r="726" spans="1:2" s="110" customFormat="1">
      <c r="A726" s="107" t="s">
        <v>996</v>
      </c>
      <c r="B726" s="108">
        <v>0</v>
      </c>
    </row>
    <row r="727" spans="1:2" s="110" customFormat="1">
      <c r="A727" s="107" t="s">
        <v>997</v>
      </c>
      <c r="B727" s="108">
        <v>256</v>
      </c>
    </row>
    <row r="728" spans="1:2" s="110" customFormat="1">
      <c r="A728" s="107" t="s">
        <v>998</v>
      </c>
      <c r="B728" s="108">
        <v>0</v>
      </c>
    </row>
    <row r="729" spans="1:2" s="110" customFormat="1">
      <c r="A729" s="107" t="s">
        <v>999</v>
      </c>
      <c r="B729" s="108">
        <v>256</v>
      </c>
    </row>
    <row r="730" spans="1:2" s="110" customFormat="1">
      <c r="A730" s="107" t="s">
        <v>1000</v>
      </c>
      <c r="B730" s="108">
        <v>0</v>
      </c>
    </row>
    <row r="731" spans="1:2" s="110" customFormat="1">
      <c r="A731" s="107" t="s">
        <v>1001</v>
      </c>
      <c r="B731" s="108">
        <v>76</v>
      </c>
    </row>
    <row r="732" spans="1:2" s="110" customFormat="1">
      <c r="A732" s="107" t="s">
        <v>1002</v>
      </c>
      <c r="B732" s="108">
        <v>76</v>
      </c>
    </row>
    <row r="733" spans="1:2" s="110" customFormat="1">
      <c r="A733" s="107" t="s">
        <v>1003</v>
      </c>
      <c r="B733" s="108">
        <v>0</v>
      </c>
    </row>
    <row r="734" spans="1:2" s="110" customFormat="1">
      <c r="A734" s="107" t="s">
        <v>1004</v>
      </c>
      <c r="B734" s="108">
        <v>0</v>
      </c>
    </row>
    <row r="735" spans="1:2" s="110" customFormat="1">
      <c r="A735" s="107" t="s">
        <v>1005</v>
      </c>
      <c r="B735" s="108">
        <v>2</v>
      </c>
    </row>
    <row r="736" spans="1:2" s="110" customFormat="1">
      <c r="A736" s="107" t="s">
        <v>1006</v>
      </c>
      <c r="B736" s="108">
        <v>2</v>
      </c>
    </row>
    <row r="737" spans="1:2" s="110" customFormat="1">
      <c r="A737" s="107" t="s">
        <v>1007</v>
      </c>
      <c r="B737" s="108">
        <v>0</v>
      </c>
    </row>
    <row r="738" spans="1:2" s="110" customFormat="1">
      <c r="A738" s="107" t="s">
        <v>2509</v>
      </c>
      <c r="B738" s="108">
        <v>0</v>
      </c>
    </row>
    <row r="739" spans="1:2" s="110" customFormat="1">
      <c r="A739" s="107" t="s">
        <v>527</v>
      </c>
      <c r="B739" s="108">
        <v>0</v>
      </c>
    </row>
    <row r="740" spans="1:2" s="110" customFormat="1">
      <c r="A740" s="107" t="s">
        <v>528</v>
      </c>
      <c r="B740" s="108">
        <v>0</v>
      </c>
    </row>
    <row r="741" spans="1:2" s="110" customFormat="1">
      <c r="A741" s="107" t="s">
        <v>529</v>
      </c>
      <c r="B741" s="108">
        <v>0</v>
      </c>
    </row>
    <row r="742" spans="1:2" s="110" customFormat="1">
      <c r="A742" s="107" t="s">
        <v>559</v>
      </c>
      <c r="B742" s="108">
        <v>0</v>
      </c>
    </row>
    <row r="743" spans="1:2" s="110" customFormat="1">
      <c r="A743" s="107" t="s">
        <v>2510</v>
      </c>
      <c r="B743" s="108">
        <v>0</v>
      </c>
    </row>
    <row r="744" spans="1:2" s="110" customFormat="1">
      <c r="A744" s="107" t="s">
        <v>2511</v>
      </c>
      <c r="B744" s="108">
        <v>0</v>
      </c>
    </row>
    <row r="745" spans="1:2" s="110" customFormat="1">
      <c r="A745" s="107" t="s">
        <v>530</v>
      </c>
      <c r="B745" s="108">
        <v>0</v>
      </c>
    </row>
    <row r="746" spans="1:2" s="110" customFormat="1">
      <c r="A746" s="107" t="s">
        <v>2512</v>
      </c>
      <c r="B746" s="108">
        <v>0</v>
      </c>
    </row>
    <row r="747" spans="1:2" s="110" customFormat="1">
      <c r="A747" s="107" t="s">
        <v>2513</v>
      </c>
      <c r="B747" s="108">
        <v>0</v>
      </c>
    </row>
    <row r="748" spans="1:2" s="110" customFormat="1">
      <c r="A748" s="107" t="s">
        <v>2514</v>
      </c>
      <c r="B748" s="108">
        <v>0</v>
      </c>
    </row>
    <row r="749" spans="1:2" s="110" customFormat="1">
      <c r="A749" s="107" t="s">
        <v>2515</v>
      </c>
      <c r="B749" s="108">
        <v>0</v>
      </c>
    </row>
    <row r="750" spans="1:2" s="110" customFormat="1">
      <c r="A750" s="107" t="s">
        <v>2516</v>
      </c>
      <c r="B750" s="108">
        <v>0</v>
      </c>
    </row>
    <row r="751" spans="1:2" s="110" customFormat="1">
      <c r="A751" s="107" t="s">
        <v>1008</v>
      </c>
      <c r="B751" s="108">
        <v>3550</v>
      </c>
    </row>
    <row r="752" spans="1:2" s="110" customFormat="1">
      <c r="A752" s="107" t="s">
        <v>1009</v>
      </c>
      <c r="B752" s="108">
        <v>0</v>
      </c>
    </row>
    <row r="753" spans="1:2" s="110" customFormat="1">
      <c r="A753" s="107" t="s">
        <v>527</v>
      </c>
      <c r="B753" s="108">
        <v>0</v>
      </c>
    </row>
    <row r="754" spans="1:2" s="110" customFormat="1">
      <c r="A754" s="107" t="s">
        <v>528</v>
      </c>
      <c r="B754" s="108">
        <v>0</v>
      </c>
    </row>
    <row r="755" spans="1:2" s="110" customFormat="1">
      <c r="A755" s="107" t="s">
        <v>529</v>
      </c>
      <c r="B755" s="108">
        <v>0</v>
      </c>
    </row>
    <row r="756" spans="1:2" s="110" customFormat="1">
      <c r="A756" s="107" t="s">
        <v>2517</v>
      </c>
      <c r="B756" s="108">
        <v>0</v>
      </c>
    </row>
    <row r="757" spans="1:2" s="110" customFormat="1">
      <c r="A757" s="107" t="s">
        <v>1010</v>
      </c>
      <c r="B757" s="108">
        <v>0</v>
      </c>
    </row>
    <row r="758" spans="1:2" s="110" customFormat="1">
      <c r="A758" s="107" t="s">
        <v>2518</v>
      </c>
      <c r="B758" s="108">
        <v>0</v>
      </c>
    </row>
    <row r="759" spans="1:2" s="110" customFormat="1">
      <c r="A759" s="107" t="s">
        <v>2519</v>
      </c>
      <c r="B759" s="108">
        <v>0</v>
      </c>
    </row>
    <row r="760" spans="1:2" s="110" customFormat="1">
      <c r="A760" s="107" t="s">
        <v>546</v>
      </c>
      <c r="B760" s="108">
        <v>0</v>
      </c>
    </row>
    <row r="761" spans="1:2" s="110" customFormat="1">
      <c r="A761" s="107" t="s">
        <v>1011</v>
      </c>
      <c r="B761" s="108">
        <v>0</v>
      </c>
    </row>
    <row r="762" spans="1:2" s="110" customFormat="1">
      <c r="A762" s="107" t="s">
        <v>1012</v>
      </c>
      <c r="B762" s="108">
        <v>0</v>
      </c>
    </row>
    <row r="763" spans="1:2" s="110" customFormat="1">
      <c r="A763" s="107" t="s">
        <v>1013</v>
      </c>
      <c r="B763" s="108">
        <v>0</v>
      </c>
    </row>
    <row r="764" spans="1:2" s="110" customFormat="1">
      <c r="A764" s="107" t="s">
        <v>1014</v>
      </c>
      <c r="B764" s="108">
        <v>0</v>
      </c>
    </row>
    <row r="765" spans="1:2" s="110" customFormat="1">
      <c r="A765" s="107" t="s">
        <v>1015</v>
      </c>
      <c r="B765" s="108">
        <v>0</v>
      </c>
    </row>
    <row r="766" spans="1:2" s="110" customFormat="1">
      <c r="A766" s="107" t="s">
        <v>1016</v>
      </c>
      <c r="B766" s="108">
        <v>3550</v>
      </c>
    </row>
    <row r="767" spans="1:2" s="110" customFormat="1">
      <c r="A767" s="107" t="s">
        <v>1017</v>
      </c>
      <c r="B767" s="108">
        <v>250</v>
      </c>
    </row>
    <row r="768" spans="1:2" s="110" customFormat="1">
      <c r="A768" s="107" t="s">
        <v>1018</v>
      </c>
      <c r="B768" s="108">
        <v>3300</v>
      </c>
    </row>
    <row r="769" spans="1:2" s="110" customFormat="1">
      <c r="A769" s="107" t="s">
        <v>1019</v>
      </c>
      <c r="B769" s="108">
        <v>0</v>
      </c>
    </row>
    <row r="770" spans="1:2" s="110" customFormat="1">
      <c r="A770" s="107" t="s">
        <v>1020</v>
      </c>
      <c r="B770" s="108">
        <v>0</v>
      </c>
    </row>
    <row r="771" spans="1:2" s="110" customFormat="1">
      <c r="A771" s="107" t="s">
        <v>1021</v>
      </c>
      <c r="B771" s="108">
        <v>0</v>
      </c>
    </row>
    <row r="772" spans="1:2" s="110" customFormat="1">
      <c r="A772" s="107" t="s">
        <v>1022</v>
      </c>
      <c r="B772" s="108">
        <v>0</v>
      </c>
    </row>
    <row r="773" spans="1:2" s="110" customFormat="1">
      <c r="A773" s="107" t="s">
        <v>1023</v>
      </c>
      <c r="B773" s="108">
        <v>0</v>
      </c>
    </row>
    <row r="774" spans="1:2" s="110" customFormat="1">
      <c r="A774" s="107" t="s">
        <v>1024</v>
      </c>
      <c r="B774" s="108">
        <v>0</v>
      </c>
    </row>
    <row r="775" spans="1:2" s="110" customFormat="1">
      <c r="A775" s="107" t="s">
        <v>1025</v>
      </c>
      <c r="B775" s="108">
        <v>0</v>
      </c>
    </row>
    <row r="776" spans="1:2" s="110" customFormat="1">
      <c r="A776" s="107" t="s">
        <v>1026</v>
      </c>
      <c r="B776" s="108">
        <v>0</v>
      </c>
    </row>
    <row r="777" spans="1:2" s="110" customFormat="1">
      <c r="A777" s="107" t="s">
        <v>1027</v>
      </c>
      <c r="B777" s="108">
        <v>0</v>
      </c>
    </row>
    <row r="778" spans="1:2" s="110" customFormat="1">
      <c r="A778" s="107" t="s">
        <v>1028</v>
      </c>
      <c r="B778" s="108">
        <v>0</v>
      </c>
    </row>
    <row r="779" spans="1:2" s="110" customFormat="1">
      <c r="A779" s="107" t="s">
        <v>1029</v>
      </c>
      <c r="B779" s="108">
        <v>0</v>
      </c>
    </row>
    <row r="780" spans="1:2" s="110" customFormat="1">
      <c r="A780" s="107" t="s">
        <v>1030</v>
      </c>
      <c r="B780" s="108">
        <v>0</v>
      </c>
    </row>
    <row r="781" spans="1:2" s="110" customFormat="1">
      <c r="A781" s="107" t="s">
        <v>1031</v>
      </c>
      <c r="B781" s="108">
        <v>0</v>
      </c>
    </row>
    <row r="782" spans="1:2" s="110" customFormat="1">
      <c r="A782" s="107" t="s">
        <v>1032</v>
      </c>
      <c r="B782" s="108">
        <v>0</v>
      </c>
    </row>
    <row r="783" spans="1:2" s="110" customFormat="1">
      <c r="A783" s="107" t="s">
        <v>1033</v>
      </c>
      <c r="B783" s="108">
        <v>0</v>
      </c>
    </row>
    <row r="784" spans="1:2" s="110" customFormat="1">
      <c r="A784" s="107" t="s">
        <v>1034</v>
      </c>
      <c r="B784" s="108">
        <v>0</v>
      </c>
    </row>
    <row r="785" spans="1:2" s="110" customFormat="1">
      <c r="A785" s="107" t="s">
        <v>1035</v>
      </c>
      <c r="B785" s="108">
        <v>0</v>
      </c>
    </row>
    <row r="786" spans="1:2" s="110" customFormat="1">
      <c r="A786" s="107" t="s">
        <v>1036</v>
      </c>
      <c r="B786" s="108">
        <v>0</v>
      </c>
    </row>
    <row r="787" spans="1:2" s="110" customFormat="1">
      <c r="A787" s="107" t="s">
        <v>1037</v>
      </c>
      <c r="B787" s="108">
        <v>0</v>
      </c>
    </row>
    <row r="788" spans="1:2" s="110" customFormat="1">
      <c r="A788" s="107" t="s">
        <v>1038</v>
      </c>
      <c r="B788" s="108">
        <v>0</v>
      </c>
    </row>
    <row r="789" spans="1:2" s="110" customFormat="1">
      <c r="A789" s="107" t="s">
        <v>1039</v>
      </c>
      <c r="B789" s="108">
        <v>0</v>
      </c>
    </row>
    <row r="790" spans="1:2" s="110" customFormat="1">
      <c r="A790" s="107" t="s">
        <v>1040</v>
      </c>
      <c r="B790" s="108">
        <v>0</v>
      </c>
    </row>
    <row r="791" spans="1:2" s="110" customFormat="1">
      <c r="A791" s="107" t="s">
        <v>1041</v>
      </c>
      <c r="B791" s="108">
        <v>0</v>
      </c>
    </row>
    <row r="792" spans="1:2" s="110" customFormat="1">
      <c r="A792" s="107" t="s">
        <v>1042</v>
      </c>
      <c r="B792" s="108">
        <v>0</v>
      </c>
    </row>
    <row r="793" spans="1:2" s="110" customFormat="1">
      <c r="A793" s="107" t="s">
        <v>1043</v>
      </c>
      <c r="B793" s="108">
        <v>0</v>
      </c>
    </row>
    <row r="794" spans="1:2" s="110" customFormat="1">
      <c r="A794" s="107" t="s">
        <v>1044</v>
      </c>
      <c r="B794" s="108">
        <v>0</v>
      </c>
    </row>
    <row r="795" spans="1:2" s="110" customFormat="1">
      <c r="A795" s="107" t="s">
        <v>1045</v>
      </c>
      <c r="B795" s="108">
        <v>0</v>
      </c>
    </row>
    <row r="796" spans="1:2" s="110" customFormat="1">
      <c r="A796" s="107" t="s">
        <v>1046</v>
      </c>
      <c r="B796" s="108">
        <v>0</v>
      </c>
    </row>
    <row r="797" spans="1:2" s="110" customFormat="1">
      <c r="A797" s="107" t="s">
        <v>1047</v>
      </c>
      <c r="B797" s="108">
        <v>0</v>
      </c>
    </row>
    <row r="798" spans="1:2" s="110" customFormat="1">
      <c r="A798" s="107" t="s">
        <v>1048</v>
      </c>
      <c r="B798" s="108">
        <v>0</v>
      </c>
    </row>
    <row r="799" spans="1:2" s="110" customFormat="1">
      <c r="A799" s="107" t="s">
        <v>1049</v>
      </c>
      <c r="B799" s="108">
        <v>0</v>
      </c>
    </row>
    <row r="800" spans="1:2" s="110" customFormat="1">
      <c r="A800" s="107" t="s">
        <v>1050</v>
      </c>
      <c r="B800" s="108">
        <v>0</v>
      </c>
    </row>
    <row r="801" spans="1:2" s="110" customFormat="1">
      <c r="A801" s="107" t="s">
        <v>1051</v>
      </c>
      <c r="B801" s="108">
        <v>0</v>
      </c>
    </row>
    <row r="802" spans="1:2" s="110" customFormat="1">
      <c r="A802" s="107" t="s">
        <v>1052</v>
      </c>
      <c r="B802" s="108">
        <v>0</v>
      </c>
    </row>
    <row r="803" spans="1:2" s="110" customFormat="1">
      <c r="A803" s="107" t="s">
        <v>1053</v>
      </c>
      <c r="B803" s="108">
        <v>0</v>
      </c>
    </row>
    <row r="804" spans="1:2" s="110" customFormat="1">
      <c r="A804" s="107" t="s">
        <v>2520</v>
      </c>
      <c r="B804" s="108">
        <v>0</v>
      </c>
    </row>
    <row r="805" spans="1:2" s="110" customFormat="1">
      <c r="A805" s="107" t="s">
        <v>2521</v>
      </c>
      <c r="B805" s="108">
        <v>0</v>
      </c>
    </row>
    <row r="806" spans="1:2" s="110" customFormat="1">
      <c r="A806" s="107" t="s">
        <v>1054</v>
      </c>
      <c r="B806" s="108">
        <v>0</v>
      </c>
    </row>
    <row r="807" spans="1:2" s="110" customFormat="1">
      <c r="A807" s="107" t="s">
        <v>1055</v>
      </c>
      <c r="B807" s="108">
        <v>0</v>
      </c>
    </row>
    <row r="808" spans="1:2" s="110" customFormat="1">
      <c r="A808" s="107" t="s">
        <v>1056</v>
      </c>
      <c r="B808" s="108">
        <v>0</v>
      </c>
    </row>
    <row r="809" spans="1:2" s="110" customFormat="1">
      <c r="A809" s="107" t="s">
        <v>1057</v>
      </c>
      <c r="B809" s="108">
        <v>0</v>
      </c>
    </row>
    <row r="810" spans="1:2" s="110" customFormat="1">
      <c r="A810" s="107" t="s">
        <v>1058</v>
      </c>
      <c r="B810" s="108">
        <v>0</v>
      </c>
    </row>
    <row r="811" spans="1:2" s="110" customFormat="1">
      <c r="A811" s="107" t="s">
        <v>1059</v>
      </c>
      <c r="B811" s="108">
        <v>0</v>
      </c>
    </row>
    <row r="812" spans="1:2" s="110" customFormat="1">
      <c r="A812" s="107" t="s">
        <v>1060</v>
      </c>
      <c r="B812" s="108">
        <v>0</v>
      </c>
    </row>
    <row r="813" spans="1:2" s="110" customFormat="1">
      <c r="A813" s="107" t="s">
        <v>1061</v>
      </c>
      <c r="B813" s="108">
        <v>0</v>
      </c>
    </row>
    <row r="814" spans="1:2" s="110" customFormat="1">
      <c r="A814" s="107" t="s">
        <v>527</v>
      </c>
      <c r="B814" s="108">
        <v>0</v>
      </c>
    </row>
    <row r="815" spans="1:2" s="110" customFormat="1">
      <c r="A815" s="107" t="s">
        <v>528</v>
      </c>
      <c r="B815" s="108">
        <v>0</v>
      </c>
    </row>
    <row r="816" spans="1:2" s="110" customFormat="1">
      <c r="A816" s="107" t="s">
        <v>529</v>
      </c>
      <c r="B816" s="108">
        <v>0</v>
      </c>
    </row>
    <row r="817" spans="1:2" s="110" customFormat="1">
      <c r="A817" s="107" t="s">
        <v>1062</v>
      </c>
      <c r="B817" s="108">
        <v>0</v>
      </c>
    </row>
    <row r="818" spans="1:2" s="110" customFormat="1">
      <c r="A818" s="107" t="s">
        <v>1063</v>
      </c>
      <c r="B818" s="108">
        <v>0</v>
      </c>
    </row>
    <row r="819" spans="1:2" s="110" customFormat="1">
      <c r="A819" s="107" t="s">
        <v>1064</v>
      </c>
      <c r="B819" s="108">
        <v>0</v>
      </c>
    </row>
    <row r="820" spans="1:2" s="110" customFormat="1">
      <c r="A820" s="107" t="s">
        <v>1065</v>
      </c>
      <c r="B820" s="108">
        <v>0</v>
      </c>
    </row>
    <row r="821" spans="1:2" s="110" customFormat="1">
      <c r="A821" s="107" t="s">
        <v>1066</v>
      </c>
      <c r="B821" s="108">
        <v>0</v>
      </c>
    </row>
    <row r="822" spans="1:2" s="110" customFormat="1">
      <c r="A822" s="107" t="s">
        <v>1067</v>
      </c>
      <c r="B822" s="108">
        <v>0</v>
      </c>
    </row>
    <row r="823" spans="1:2" s="110" customFormat="1">
      <c r="A823" s="107" t="s">
        <v>1068</v>
      </c>
      <c r="B823" s="108">
        <v>0</v>
      </c>
    </row>
    <row r="824" spans="1:2" s="110" customFormat="1">
      <c r="A824" s="107" t="s">
        <v>559</v>
      </c>
      <c r="B824" s="108">
        <v>0</v>
      </c>
    </row>
    <row r="825" spans="1:2" s="110" customFormat="1">
      <c r="A825" s="107" t="s">
        <v>1069</v>
      </c>
      <c r="B825" s="108">
        <v>0</v>
      </c>
    </row>
    <row r="826" spans="1:2" s="110" customFormat="1">
      <c r="A826" s="107" t="s">
        <v>530</v>
      </c>
      <c r="B826" s="108">
        <v>0</v>
      </c>
    </row>
    <row r="827" spans="1:2" s="110" customFormat="1">
      <c r="A827" s="107" t="s">
        <v>1070</v>
      </c>
      <c r="B827" s="108">
        <v>0</v>
      </c>
    </row>
    <row r="828" spans="1:2" s="110" customFormat="1">
      <c r="A828" s="107" t="s">
        <v>1071</v>
      </c>
      <c r="B828" s="108">
        <v>0</v>
      </c>
    </row>
    <row r="829" spans="1:2" s="110" customFormat="1">
      <c r="A829" s="107" t="s">
        <v>1072</v>
      </c>
      <c r="B829" s="108">
        <v>0</v>
      </c>
    </row>
    <row r="830" spans="1:2" s="110" customFormat="1">
      <c r="A830" s="107" t="s">
        <v>1073</v>
      </c>
      <c r="B830" s="108">
        <v>13503</v>
      </c>
    </row>
    <row r="831" spans="1:2" s="110" customFormat="1">
      <c r="A831" s="107" t="s">
        <v>1074</v>
      </c>
      <c r="B831" s="108">
        <v>1377</v>
      </c>
    </row>
    <row r="832" spans="1:2" s="110" customFormat="1">
      <c r="A832" s="107" t="s">
        <v>527</v>
      </c>
      <c r="B832" s="108">
        <v>646</v>
      </c>
    </row>
    <row r="833" spans="1:2" s="110" customFormat="1">
      <c r="A833" s="107" t="s">
        <v>528</v>
      </c>
      <c r="B833" s="108">
        <v>0</v>
      </c>
    </row>
    <row r="834" spans="1:2" s="110" customFormat="1">
      <c r="A834" s="107" t="s">
        <v>529</v>
      </c>
      <c r="B834" s="108">
        <v>0</v>
      </c>
    </row>
    <row r="835" spans="1:2" s="110" customFormat="1">
      <c r="A835" s="107" t="s">
        <v>1075</v>
      </c>
      <c r="B835" s="108">
        <v>731</v>
      </c>
    </row>
    <row r="836" spans="1:2" s="110" customFormat="1">
      <c r="A836" s="107" t="s">
        <v>1076</v>
      </c>
      <c r="B836" s="108">
        <v>0</v>
      </c>
    </row>
    <row r="837" spans="1:2" s="110" customFormat="1">
      <c r="A837" s="107" t="s">
        <v>1077</v>
      </c>
      <c r="B837" s="108">
        <v>0</v>
      </c>
    </row>
    <row r="838" spans="1:2" s="110" customFormat="1">
      <c r="A838" s="107" t="s">
        <v>1078</v>
      </c>
      <c r="B838" s="108">
        <v>0</v>
      </c>
    </row>
    <row r="839" spans="1:2" s="110" customFormat="1">
      <c r="A839" s="107" t="s">
        <v>1079</v>
      </c>
      <c r="B839" s="108">
        <v>0</v>
      </c>
    </row>
    <row r="840" spans="1:2" s="110" customFormat="1">
      <c r="A840" s="107" t="s">
        <v>1080</v>
      </c>
      <c r="B840" s="108">
        <v>0</v>
      </c>
    </row>
    <row r="841" spans="1:2" s="110" customFormat="1">
      <c r="A841" s="107" t="s">
        <v>1081</v>
      </c>
      <c r="B841" s="108">
        <v>0</v>
      </c>
    </row>
    <row r="842" spans="1:2" s="110" customFormat="1">
      <c r="A842" s="107" t="s">
        <v>1082</v>
      </c>
      <c r="B842" s="108">
        <v>43</v>
      </c>
    </row>
    <row r="843" spans="1:2" s="110" customFormat="1">
      <c r="A843" s="107" t="s">
        <v>1083</v>
      </c>
      <c r="B843" s="108">
        <v>43</v>
      </c>
    </row>
    <row r="844" spans="1:2" s="110" customFormat="1">
      <c r="A844" s="107" t="s">
        <v>1084</v>
      </c>
      <c r="B844" s="108">
        <v>11489</v>
      </c>
    </row>
    <row r="845" spans="1:2" s="110" customFormat="1">
      <c r="A845" s="107" t="s">
        <v>1085</v>
      </c>
      <c r="B845" s="108">
        <v>0</v>
      </c>
    </row>
    <row r="846" spans="1:2" s="110" customFormat="1">
      <c r="A846" s="107" t="s">
        <v>1086</v>
      </c>
      <c r="B846" s="108">
        <v>11489</v>
      </c>
    </row>
    <row r="847" spans="1:2" s="110" customFormat="1">
      <c r="A847" s="107" t="s">
        <v>1087</v>
      </c>
      <c r="B847" s="108">
        <v>275</v>
      </c>
    </row>
    <row r="848" spans="1:2" s="110" customFormat="1">
      <c r="A848" s="107" t="s">
        <v>1088</v>
      </c>
      <c r="B848" s="108">
        <v>275</v>
      </c>
    </row>
    <row r="849" spans="1:2" s="110" customFormat="1">
      <c r="A849" s="107" t="s">
        <v>1089</v>
      </c>
      <c r="B849" s="108">
        <v>166</v>
      </c>
    </row>
    <row r="850" spans="1:2" s="110" customFormat="1">
      <c r="A850" s="107" t="s">
        <v>1090</v>
      </c>
      <c r="B850" s="108">
        <v>166</v>
      </c>
    </row>
    <row r="851" spans="1:2" s="110" customFormat="1">
      <c r="A851" s="107" t="s">
        <v>1091</v>
      </c>
      <c r="B851" s="108">
        <v>153</v>
      </c>
    </row>
    <row r="852" spans="1:2" s="110" customFormat="1">
      <c r="A852" s="107" t="s">
        <v>1092</v>
      </c>
      <c r="B852" s="108">
        <v>153</v>
      </c>
    </row>
    <row r="853" spans="1:2" s="110" customFormat="1">
      <c r="A853" s="107" t="s">
        <v>1093</v>
      </c>
      <c r="B853" s="108">
        <v>4018</v>
      </c>
    </row>
    <row r="854" spans="1:2" s="110" customFormat="1">
      <c r="A854" s="107" t="s">
        <v>1094</v>
      </c>
      <c r="B854" s="108">
        <v>3936</v>
      </c>
    </row>
    <row r="855" spans="1:2" s="110" customFormat="1">
      <c r="A855" s="107" t="s">
        <v>527</v>
      </c>
      <c r="B855" s="108">
        <v>3896</v>
      </c>
    </row>
    <row r="856" spans="1:2" s="110" customFormat="1">
      <c r="A856" s="107" t="s">
        <v>528</v>
      </c>
      <c r="B856" s="108">
        <v>0</v>
      </c>
    </row>
    <row r="857" spans="1:2" s="110" customFormat="1">
      <c r="A857" s="107" t="s">
        <v>529</v>
      </c>
      <c r="B857" s="108">
        <v>0</v>
      </c>
    </row>
    <row r="858" spans="1:2" s="110" customFormat="1">
      <c r="A858" s="107" t="s">
        <v>530</v>
      </c>
      <c r="B858" s="108">
        <v>0</v>
      </c>
    </row>
    <row r="859" spans="1:2" s="110" customFormat="1">
      <c r="A859" s="107" t="s">
        <v>1095</v>
      </c>
      <c r="B859" s="108">
        <v>0</v>
      </c>
    </row>
    <row r="860" spans="1:2" s="110" customFormat="1">
      <c r="A860" s="107" t="s">
        <v>1096</v>
      </c>
      <c r="B860" s="108">
        <v>0</v>
      </c>
    </row>
    <row r="861" spans="1:2" s="110" customFormat="1">
      <c r="A861" s="107" t="s">
        <v>1097</v>
      </c>
      <c r="B861" s="108">
        <v>0</v>
      </c>
    </row>
    <row r="862" spans="1:2" s="110" customFormat="1">
      <c r="A862" s="107" t="s">
        <v>1098</v>
      </c>
      <c r="B862" s="108">
        <v>0</v>
      </c>
    </row>
    <row r="863" spans="1:2" s="110" customFormat="1">
      <c r="A863" s="107" t="s">
        <v>1099</v>
      </c>
      <c r="B863" s="108">
        <v>0</v>
      </c>
    </row>
    <row r="864" spans="1:2" s="110" customFormat="1">
      <c r="A864" s="107" t="s">
        <v>1100</v>
      </c>
      <c r="B864" s="108">
        <v>0</v>
      </c>
    </row>
    <row r="865" spans="1:2" s="110" customFormat="1">
      <c r="A865" s="107" t="s">
        <v>1101</v>
      </c>
      <c r="B865" s="108">
        <v>0</v>
      </c>
    </row>
    <row r="866" spans="1:2" s="110" customFormat="1">
      <c r="A866" s="107" t="s">
        <v>1102</v>
      </c>
      <c r="B866" s="108">
        <v>0</v>
      </c>
    </row>
    <row r="867" spans="1:2" s="110" customFormat="1">
      <c r="A867" s="107" t="s">
        <v>1103</v>
      </c>
      <c r="B867" s="108">
        <v>0</v>
      </c>
    </row>
    <row r="868" spans="1:2" s="110" customFormat="1">
      <c r="A868" s="107" t="s">
        <v>1104</v>
      </c>
      <c r="B868" s="108">
        <v>0</v>
      </c>
    </row>
    <row r="869" spans="1:2" s="110" customFormat="1">
      <c r="A869" s="107" t="s">
        <v>1105</v>
      </c>
      <c r="B869" s="108">
        <v>40</v>
      </c>
    </row>
    <row r="870" spans="1:2" s="110" customFormat="1">
      <c r="A870" s="107" t="s">
        <v>1106</v>
      </c>
      <c r="B870" s="108">
        <v>0</v>
      </c>
    </row>
    <row r="871" spans="1:2" s="110" customFormat="1">
      <c r="A871" s="107" t="s">
        <v>1107</v>
      </c>
      <c r="B871" s="108">
        <v>0</v>
      </c>
    </row>
    <row r="872" spans="1:2" s="110" customFormat="1">
      <c r="A872" s="107" t="s">
        <v>1108</v>
      </c>
      <c r="B872" s="108">
        <v>0</v>
      </c>
    </row>
    <row r="873" spans="1:2" s="110" customFormat="1">
      <c r="A873" s="107" t="s">
        <v>1109</v>
      </c>
      <c r="B873" s="108">
        <v>0</v>
      </c>
    </row>
    <row r="874" spans="1:2" s="110" customFormat="1">
      <c r="A874" s="107" t="s">
        <v>1110</v>
      </c>
      <c r="B874" s="108">
        <v>0</v>
      </c>
    </row>
    <row r="875" spans="1:2" s="110" customFormat="1">
      <c r="A875" s="107" t="s">
        <v>1111</v>
      </c>
      <c r="B875" s="108">
        <v>0</v>
      </c>
    </row>
    <row r="876" spans="1:2" s="110" customFormat="1">
      <c r="A876" s="107" t="s">
        <v>1112</v>
      </c>
      <c r="B876" s="108">
        <v>0</v>
      </c>
    </row>
    <row r="877" spans="1:2" s="110" customFormat="1">
      <c r="A877" s="107" t="s">
        <v>1113</v>
      </c>
      <c r="B877" s="108">
        <v>0</v>
      </c>
    </row>
    <row r="878" spans="1:2" s="110" customFormat="1">
      <c r="A878" s="107" t="s">
        <v>1114</v>
      </c>
      <c r="B878" s="108">
        <v>0</v>
      </c>
    </row>
    <row r="879" spans="1:2" s="110" customFormat="1">
      <c r="A879" s="107" t="s">
        <v>2522</v>
      </c>
      <c r="B879" s="108">
        <v>82</v>
      </c>
    </row>
    <row r="880" spans="1:2" s="110" customFormat="1">
      <c r="A880" s="107" t="s">
        <v>527</v>
      </c>
      <c r="B880" s="108">
        <v>0</v>
      </c>
    </row>
    <row r="881" spans="1:2" s="110" customFormat="1">
      <c r="A881" s="107" t="s">
        <v>528</v>
      </c>
      <c r="B881" s="108">
        <v>0</v>
      </c>
    </row>
    <row r="882" spans="1:2" s="110" customFormat="1">
      <c r="A882" s="107" t="s">
        <v>529</v>
      </c>
      <c r="B882" s="108">
        <v>0</v>
      </c>
    </row>
    <row r="883" spans="1:2" s="110" customFormat="1">
      <c r="A883" s="107" t="s">
        <v>2523</v>
      </c>
      <c r="B883" s="108">
        <v>0</v>
      </c>
    </row>
    <row r="884" spans="1:2" s="110" customFormat="1">
      <c r="A884" s="107" t="s">
        <v>1115</v>
      </c>
      <c r="B884" s="108">
        <v>82</v>
      </c>
    </row>
    <row r="885" spans="1:2" s="110" customFormat="1">
      <c r="A885" s="107" t="s">
        <v>2524</v>
      </c>
      <c r="B885" s="108">
        <v>0</v>
      </c>
    </row>
    <row r="886" spans="1:2" s="110" customFormat="1">
      <c r="A886" s="107" t="s">
        <v>1116</v>
      </c>
      <c r="B886" s="108">
        <v>0</v>
      </c>
    </row>
    <row r="887" spans="1:2" s="110" customFormat="1">
      <c r="A887" s="107" t="s">
        <v>1117</v>
      </c>
      <c r="B887" s="108">
        <v>0</v>
      </c>
    </row>
    <row r="888" spans="1:2" s="110" customFormat="1">
      <c r="A888" s="107" t="s">
        <v>2525</v>
      </c>
      <c r="B888" s="108">
        <v>0</v>
      </c>
    </row>
    <row r="889" spans="1:2" s="110" customFormat="1">
      <c r="A889" s="107" t="s">
        <v>1118</v>
      </c>
      <c r="B889" s="108">
        <v>0</v>
      </c>
    </row>
    <row r="890" spans="1:2" s="110" customFormat="1">
      <c r="A890" s="107" t="s">
        <v>1119</v>
      </c>
      <c r="B890" s="108">
        <v>0</v>
      </c>
    </row>
    <row r="891" spans="1:2" s="110" customFormat="1">
      <c r="A891" s="107" t="s">
        <v>2526</v>
      </c>
      <c r="B891" s="108">
        <v>0</v>
      </c>
    </row>
    <row r="892" spans="1:2" s="110" customFormat="1">
      <c r="A892" s="107" t="s">
        <v>1120</v>
      </c>
      <c r="B892" s="108">
        <v>0</v>
      </c>
    </row>
    <row r="893" spans="1:2" s="110" customFormat="1">
      <c r="A893" s="107" t="s">
        <v>2527</v>
      </c>
      <c r="B893" s="108">
        <v>0</v>
      </c>
    </row>
    <row r="894" spans="1:2" s="110" customFormat="1">
      <c r="A894" s="107" t="s">
        <v>2528</v>
      </c>
      <c r="B894" s="108">
        <v>0</v>
      </c>
    </row>
    <row r="895" spans="1:2" s="110" customFormat="1">
      <c r="A895" s="107" t="s">
        <v>1121</v>
      </c>
      <c r="B895" s="108">
        <v>0</v>
      </c>
    </row>
    <row r="896" spans="1:2" s="110" customFormat="1">
      <c r="A896" s="107" t="s">
        <v>1122</v>
      </c>
      <c r="B896" s="108">
        <v>0</v>
      </c>
    </row>
    <row r="897" spans="1:2" s="110" customFormat="1">
      <c r="A897" s="107" t="s">
        <v>2529</v>
      </c>
      <c r="B897" s="108">
        <v>0</v>
      </c>
    </row>
    <row r="898" spans="1:2" s="110" customFormat="1">
      <c r="A898" s="107" t="s">
        <v>1123</v>
      </c>
      <c r="B898" s="108">
        <v>0</v>
      </c>
    </row>
    <row r="899" spans="1:2" s="110" customFormat="1">
      <c r="A899" s="107" t="s">
        <v>2530</v>
      </c>
      <c r="B899" s="108">
        <v>0</v>
      </c>
    </row>
    <row r="900" spans="1:2" s="110" customFormat="1">
      <c r="A900" s="107" t="s">
        <v>2531</v>
      </c>
      <c r="B900" s="108">
        <v>0</v>
      </c>
    </row>
    <row r="901" spans="1:2" s="110" customFormat="1">
      <c r="A901" s="107" t="s">
        <v>2532</v>
      </c>
      <c r="B901" s="108">
        <v>0</v>
      </c>
    </row>
    <row r="902" spans="1:2" s="110" customFormat="1">
      <c r="A902" s="107" t="s">
        <v>2533</v>
      </c>
      <c r="B902" s="108">
        <v>0</v>
      </c>
    </row>
    <row r="903" spans="1:2" s="110" customFormat="1">
      <c r="A903" s="107" t="s">
        <v>2534</v>
      </c>
      <c r="B903" s="108">
        <v>0</v>
      </c>
    </row>
    <row r="904" spans="1:2" s="110" customFormat="1">
      <c r="A904" s="107" t="s">
        <v>1124</v>
      </c>
      <c r="B904" s="108">
        <v>0</v>
      </c>
    </row>
    <row r="905" spans="1:2" s="110" customFormat="1">
      <c r="A905" s="107" t="s">
        <v>527</v>
      </c>
      <c r="B905" s="108">
        <v>0</v>
      </c>
    </row>
    <row r="906" spans="1:2" s="110" customFormat="1">
      <c r="A906" s="107" t="s">
        <v>528</v>
      </c>
      <c r="B906" s="108">
        <v>0</v>
      </c>
    </row>
    <row r="907" spans="1:2" s="110" customFormat="1">
      <c r="A907" s="107" t="s">
        <v>529</v>
      </c>
      <c r="B907" s="108">
        <v>0</v>
      </c>
    </row>
    <row r="908" spans="1:2" s="110" customFormat="1">
      <c r="A908" s="107" t="s">
        <v>1125</v>
      </c>
      <c r="B908" s="108">
        <v>0</v>
      </c>
    </row>
    <row r="909" spans="1:2" s="110" customFormat="1">
      <c r="A909" s="107" t="s">
        <v>1126</v>
      </c>
      <c r="B909" s="108">
        <v>0</v>
      </c>
    </row>
    <row r="910" spans="1:2" s="110" customFormat="1">
      <c r="A910" s="107" t="s">
        <v>1127</v>
      </c>
      <c r="B910" s="108">
        <v>0</v>
      </c>
    </row>
    <row r="911" spans="1:2" s="110" customFormat="1">
      <c r="A911" s="107" t="s">
        <v>1128</v>
      </c>
      <c r="B911" s="108">
        <v>0</v>
      </c>
    </row>
    <row r="912" spans="1:2" s="110" customFormat="1">
      <c r="A912" s="107" t="s">
        <v>1129</v>
      </c>
      <c r="B912" s="108">
        <v>0</v>
      </c>
    </row>
    <row r="913" spans="1:2" s="110" customFormat="1">
      <c r="A913" s="107" t="s">
        <v>1130</v>
      </c>
      <c r="B913" s="108">
        <v>0</v>
      </c>
    </row>
    <row r="914" spans="1:2" s="110" customFormat="1">
      <c r="A914" s="107" t="s">
        <v>1131</v>
      </c>
      <c r="B914" s="108">
        <v>0</v>
      </c>
    </row>
    <row r="915" spans="1:2" s="110" customFormat="1">
      <c r="A915" s="107" t="s">
        <v>1132</v>
      </c>
      <c r="B915" s="108">
        <v>0</v>
      </c>
    </row>
    <row r="916" spans="1:2" s="110" customFormat="1">
      <c r="A916" s="107" t="s">
        <v>1133</v>
      </c>
      <c r="B916" s="108">
        <v>0</v>
      </c>
    </row>
    <row r="917" spans="1:2" s="110" customFormat="1">
      <c r="A917" s="107" t="s">
        <v>1134</v>
      </c>
      <c r="B917" s="108">
        <v>0</v>
      </c>
    </row>
    <row r="918" spans="1:2" s="110" customFormat="1">
      <c r="A918" s="107" t="s">
        <v>1135</v>
      </c>
      <c r="B918" s="108">
        <v>0</v>
      </c>
    </row>
    <row r="919" spans="1:2" s="110" customFormat="1">
      <c r="A919" s="107" t="s">
        <v>1136</v>
      </c>
      <c r="B919" s="108">
        <v>0</v>
      </c>
    </row>
    <row r="920" spans="1:2" s="110" customFormat="1">
      <c r="A920" s="107" t="s">
        <v>1137</v>
      </c>
      <c r="B920" s="108">
        <v>0</v>
      </c>
    </row>
    <row r="921" spans="1:2" s="110" customFormat="1">
      <c r="A921" s="107" t="s">
        <v>1138</v>
      </c>
      <c r="B921" s="108">
        <v>0</v>
      </c>
    </row>
    <row r="922" spans="1:2" s="110" customFormat="1">
      <c r="A922" s="107" t="s">
        <v>1139</v>
      </c>
      <c r="B922" s="108">
        <v>0</v>
      </c>
    </row>
    <row r="923" spans="1:2" s="110" customFormat="1">
      <c r="A923" s="107" t="s">
        <v>1140</v>
      </c>
      <c r="B923" s="108">
        <v>0</v>
      </c>
    </row>
    <row r="924" spans="1:2" s="110" customFormat="1">
      <c r="A924" s="107" t="s">
        <v>1141</v>
      </c>
      <c r="B924" s="108">
        <v>0</v>
      </c>
    </row>
    <row r="925" spans="1:2" s="110" customFormat="1">
      <c r="A925" s="107" t="s">
        <v>1142</v>
      </c>
      <c r="B925" s="108">
        <v>0</v>
      </c>
    </row>
    <row r="926" spans="1:2" s="110" customFormat="1">
      <c r="A926" s="107" t="s">
        <v>1121</v>
      </c>
      <c r="B926" s="108">
        <v>0</v>
      </c>
    </row>
    <row r="927" spans="1:2" s="110" customFormat="1">
      <c r="A927" s="107" t="s">
        <v>1143</v>
      </c>
      <c r="B927" s="108">
        <v>0</v>
      </c>
    </row>
    <row r="928" spans="1:2" s="110" customFormat="1">
      <c r="A928" s="107" t="s">
        <v>1144</v>
      </c>
      <c r="B928" s="108">
        <v>0</v>
      </c>
    </row>
    <row r="929" spans="1:2" s="110" customFormat="1">
      <c r="A929" s="107" t="s">
        <v>1145</v>
      </c>
      <c r="B929" s="108">
        <v>0</v>
      </c>
    </row>
    <row r="930" spans="1:2" s="110" customFormat="1">
      <c r="A930" s="107" t="s">
        <v>1146</v>
      </c>
      <c r="B930" s="108">
        <v>0</v>
      </c>
    </row>
    <row r="931" spans="1:2" s="110" customFormat="1">
      <c r="A931" s="107" t="s">
        <v>527</v>
      </c>
      <c r="B931" s="108">
        <v>0</v>
      </c>
    </row>
    <row r="932" spans="1:2" s="110" customFormat="1">
      <c r="A932" s="107" t="s">
        <v>528</v>
      </c>
      <c r="B932" s="108">
        <v>0</v>
      </c>
    </row>
    <row r="933" spans="1:2" s="110" customFormat="1">
      <c r="A933" s="107" t="s">
        <v>529</v>
      </c>
      <c r="B933" s="108">
        <v>0</v>
      </c>
    </row>
    <row r="934" spans="1:2" s="110" customFormat="1">
      <c r="A934" s="107" t="s">
        <v>1147</v>
      </c>
      <c r="B934" s="108">
        <v>0</v>
      </c>
    </row>
    <row r="935" spans="1:2" s="110" customFormat="1">
      <c r="A935" s="107" t="s">
        <v>1148</v>
      </c>
      <c r="B935" s="108">
        <v>0</v>
      </c>
    </row>
    <row r="936" spans="1:2" s="110" customFormat="1">
      <c r="A936" s="107" t="s">
        <v>1149</v>
      </c>
      <c r="B936" s="108">
        <v>0</v>
      </c>
    </row>
    <row r="937" spans="1:2" s="110" customFormat="1">
      <c r="A937" s="107" t="s">
        <v>1150</v>
      </c>
      <c r="B937" s="108">
        <v>0</v>
      </c>
    </row>
    <row r="938" spans="1:2" s="110" customFormat="1">
      <c r="A938" s="107" t="s">
        <v>1151</v>
      </c>
      <c r="B938" s="108">
        <v>0</v>
      </c>
    </row>
    <row r="939" spans="1:2" s="110" customFormat="1">
      <c r="A939" s="107" t="s">
        <v>1152</v>
      </c>
      <c r="B939" s="108">
        <v>0</v>
      </c>
    </row>
    <row r="940" spans="1:2" s="110" customFormat="1">
      <c r="A940" s="107" t="s">
        <v>1153</v>
      </c>
      <c r="B940" s="108">
        <v>0</v>
      </c>
    </row>
    <row r="941" spans="1:2" s="110" customFormat="1">
      <c r="A941" s="107" t="s">
        <v>1154</v>
      </c>
      <c r="B941" s="108">
        <v>0</v>
      </c>
    </row>
    <row r="942" spans="1:2" s="110" customFormat="1">
      <c r="A942" s="107" t="s">
        <v>527</v>
      </c>
      <c r="B942" s="108">
        <v>0</v>
      </c>
    </row>
    <row r="943" spans="1:2" s="110" customFormat="1">
      <c r="A943" s="107" t="s">
        <v>528</v>
      </c>
      <c r="B943" s="108">
        <v>0</v>
      </c>
    </row>
    <row r="944" spans="1:2" s="110" customFormat="1">
      <c r="A944" s="107" t="s">
        <v>529</v>
      </c>
      <c r="B944" s="108">
        <v>0</v>
      </c>
    </row>
    <row r="945" spans="1:2" s="110" customFormat="1">
      <c r="A945" s="107" t="s">
        <v>1155</v>
      </c>
      <c r="B945" s="108">
        <v>0</v>
      </c>
    </row>
    <row r="946" spans="1:2" s="110" customFormat="1">
      <c r="A946" s="107" t="s">
        <v>1156</v>
      </c>
      <c r="B946" s="108">
        <v>0</v>
      </c>
    </row>
    <row r="947" spans="1:2" s="110" customFormat="1">
      <c r="A947" s="107" t="s">
        <v>1157</v>
      </c>
      <c r="B947" s="108">
        <v>0</v>
      </c>
    </row>
    <row r="948" spans="1:2" s="110" customFormat="1">
      <c r="A948" s="107" t="s">
        <v>1158</v>
      </c>
      <c r="B948" s="108">
        <v>0</v>
      </c>
    </row>
    <row r="949" spans="1:2" s="110" customFormat="1">
      <c r="A949" s="107" t="s">
        <v>1159</v>
      </c>
      <c r="B949" s="108">
        <v>0</v>
      </c>
    </row>
    <row r="950" spans="1:2" s="110" customFormat="1">
      <c r="A950" s="107" t="s">
        <v>1160</v>
      </c>
      <c r="B950" s="108">
        <v>0</v>
      </c>
    </row>
    <row r="951" spans="1:2" s="110" customFormat="1">
      <c r="A951" s="107" t="s">
        <v>1161</v>
      </c>
      <c r="B951" s="108">
        <v>0</v>
      </c>
    </row>
    <row r="952" spans="1:2" s="110" customFormat="1">
      <c r="A952" s="107" t="s">
        <v>1162</v>
      </c>
      <c r="B952" s="108">
        <v>0</v>
      </c>
    </row>
    <row r="953" spans="1:2" s="110" customFormat="1">
      <c r="A953" s="107" t="s">
        <v>779</v>
      </c>
      <c r="B953" s="108">
        <v>0</v>
      </c>
    </row>
    <row r="954" spans="1:2" s="110" customFormat="1">
      <c r="A954" s="107" t="s">
        <v>1163</v>
      </c>
      <c r="B954" s="108">
        <v>0</v>
      </c>
    </row>
    <row r="955" spans="1:2" s="110" customFormat="1">
      <c r="A955" s="107" t="s">
        <v>1164</v>
      </c>
      <c r="B955" s="108">
        <v>0</v>
      </c>
    </row>
    <row r="956" spans="1:2" s="110" customFormat="1">
      <c r="A956" s="107" t="s">
        <v>1165</v>
      </c>
      <c r="B956" s="108">
        <v>0</v>
      </c>
    </row>
    <row r="957" spans="1:2" s="110" customFormat="1">
      <c r="A957" s="107" t="s">
        <v>1166</v>
      </c>
      <c r="B957" s="108">
        <v>0</v>
      </c>
    </row>
    <row r="958" spans="1:2" s="110" customFormat="1">
      <c r="A958" s="107" t="s">
        <v>1167</v>
      </c>
      <c r="B958" s="108">
        <v>0</v>
      </c>
    </row>
    <row r="959" spans="1:2" s="110" customFormat="1">
      <c r="A959" s="107" t="s">
        <v>1168</v>
      </c>
      <c r="B959" s="108">
        <v>0</v>
      </c>
    </row>
    <row r="960" spans="1:2" s="110" customFormat="1">
      <c r="A960" s="107" t="s">
        <v>1169</v>
      </c>
      <c r="B960" s="108">
        <v>0</v>
      </c>
    </row>
    <row r="961" spans="1:2" s="110" customFormat="1">
      <c r="A961" s="107" t="s">
        <v>1170</v>
      </c>
      <c r="B961" s="108">
        <v>0</v>
      </c>
    </row>
    <row r="962" spans="1:2" s="110" customFormat="1">
      <c r="A962" s="107" t="s">
        <v>1171</v>
      </c>
      <c r="B962" s="108">
        <v>0</v>
      </c>
    </row>
    <row r="963" spans="1:2" s="110" customFormat="1">
      <c r="A963" s="107" t="s">
        <v>1172</v>
      </c>
      <c r="B963" s="108">
        <v>0</v>
      </c>
    </row>
    <row r="964" spans="1:2" s="110" customFormat="1">
      <c r="A964" s="107" t="s">
        <v>1173</v>
      </c>
      <c r="B964" s="108">
        <v>0</v>
      </c>
    </row>
    <row r="965" spans="1:2" s="110" customFormat="1">
      <c r="A965" s="107" t="s">
        <v>1174</v>
      </c>
      <c r="B965" s="108">
        <v>0</v>
      </c>
    </row>
    <row r="966" spans="1:2" s="110" customFormat="1">
      <c r="A966" s="107" t="s">
        <v>1175</v>
      </c>
      <c r="B966" s="108">
        <v>0</v>
      </c>
    </row>
    <row r="967" spans="1:2" s="110" customFormat="1">
      <c r="A967" s="107" t="s">
        <v>1176</v>
      </c>
      <c r="B967" s="108">
        <v>0</v>
      </c>
    </row>
    <row r="968" spans="1:2" s="110" customFormat="1">
      <c r="A968" s="107" t="s">
        <v>1177</v>
      </c>
      <c r="B968" s="108">
        <v>0</v>
      </c>
    </row>
    <row r="969" spans="1:2" s="110" customFormat="1">
      <c r="A969" s="107" t="s">
        <v>1178</v>
      </c>
      <c r="B969" s="108">
        <v>0</v>
      </c>
    </row>
    <row r="970" spans="1:2" s="110" customFormat="1">
      <c r="A970" s="107" t="s">
        <v>1179</v>
      </c>
      <c r="B970" s="108">
        <v>0</v>
      </c>
    </row>
    <row r="971" spans="1:2" s="110" customFormat="1">
      <c r="A971" s="107" t="s">
        <v>1180</v>
      </c>
      <c r="B971" s="108">
        <v>0</v>
      </c>
    </row>
    <row r="972" spans="1:2" s="110" customFormat="1">
      <c r="A972" s="107" t="s">
        <v>1181</v>
      </c>
      <c r="B972" s="108">
        <v>0</v>
      </c>
    </row>
    <row r="973" spans="1:2" s="110" customFormat="1">
      <c r="A973" s="107" t="s">
        <v>1182</v>
      </c>
      <c r="B973" s="108">
        <v>0</v>
      </c>
    </row>
    <row r="974" spans="1:2" s="110" customFormat="1">
      <c r="A974" s="107" t="s">
        <v>1183</v>
      </c>
      <c r="B974" s="108">
        <v>0</v>
      </c>
    </row>
    <row r="975" spans="1:2" s="110" customFormat="1">
      <c r="A975" s="107" t="s">
        <v>1184</v>
      </c>
      <c r="B975" s="108">
        <v>0</v>
      </c>
    </row>
    <row r="976" spans="1:2" s="110" customFormat="1">
      <c r="A976" s="107" t="s">
        <v>1185</v>
      </c>
      <c r="B976" s="108">
        <v>0</v>
      </c>
    </row>
    <row r="977" spans="1:2" s="110" customFormat="1">
      <c r="A977" s="107" t="s">
        <v>1186</v>
      </c>
      <c r="B977" s="108">
        <v>0</v>
      </c>
    </row>
    <row r="978" spans="1:2" s="110" customFormat="1">
      <c r="A978" s="107" t="s">
        <v>1187</v>
      </c>
      <c r="B978" s="108">
        <v>0</v>
      </c>
    </row>
    <row r="979" spans="1:2" s="110" customFormat="1">
      <c r="A979" s="107" t="s">
        <v>1188</v>
      </c>
      <c r="B979" s="108">
        <v>0</v>
      </c>
    </row>
    <row r="980" spans="1:2" s="110" customFormat="1">
      <c r="A980" s="107" t="s">
        <v>527</v>
      </c>
      <c r="B980" s="108">
        <v>0</v>
      </c>
    </row>
    <row r="981" spans="1:2" s="110" customFormat="1">
      <c r="A981" s="107" t="s">
        <v>528</v>
      </c>
      <c r="B981" s="108">
        <v>0</v>
      </c>
    </row>
    <row r="982" spans="1:2" s="110" customFormat="1">
      <c r="A982" s="107" t="s">
        <v>529</v>
      </c>
      <c r="B982" s="108">
        <v>0</v>
      </c>
    </row>
    <row r="983" spans="1:2" s="110" customFormat="1">
      <c r="A983" s="107" t="s">
        <v>1189</v>
      </c>
      <c r="B983" s="108">
        <v>0</v>
      </c>
    </row>
    <row r="984" spans="1:2" s="110" customFormat="1">
      <c r="A984" s="107" t="s">
        <v>1190</v>
      </c>
      <c r="B984" s="108">
        <v>0</v>
      </c>
    </row>
    <row r="985" spans="1:2" s="110" customFormat="1">
      <c r="A985" s="107" t="s">
        <v>1191</v>
      </c>
      <c r="B985" s="108">
        <v>0</v>
      </c>
    </row>
    <row r="986" spans="1:2" s="110" customFormat="1">
      <c r="A986" s="107" t="s">
        <v>1192</v>
      </c>
      <c r="B986" s="108">
        <v>0</v>
      </c>
    </row>
    <row r="987" spans="1:2" s="110" customFormat="1">
      <c r="A987" s="107" t="s">
        <v>1193</v>
      </c>
      <c r="B987" s="108">
        <v>0</v>
      </c>
    </row>
    <row r="988" spans="1:2" s="110" customFormat="1">
      <c r="A988" s="107" t="s">
        <v>1194</v>
      </c>
      <c r="B988" s="108">
        <v>0</v>
      </c>
    </row>
    <row r="989" spans="1:2" s="110" customFormat="1">
      <c r="A989" s="107" t="s">
        <v>1195</v>
      </c>
      <c r="B989" s="108">
        <v>0</v>
      </c>
    </row>
    <row r="990" spans="1:2" s="110" customFormat="1">
      <c r="A990" s="107" t="s">
        <v>1196</v>
      </c>
      <c r="B990" s="108">
        <v>0</v>
      </c>
    </row>
    <row r="991" spans="1:2" s="110" customFormat="1">
      <c r="A991" s="107" t="s">
        <v>1197</v>
      </c>
      <c r="B991" s="108">
        <v>0</v>
      </c>
    </row>
    <row r="992" spans="1:2" s="110" customFormat="1">
      <c r="A992" s="107" t="s">
        <v>1198</v>
      </c>
      <c r="B992" s="108">
        <v>0</v>
      </c>
    </row>
    <row r="993" spans="1:2" s="110" customFormat="1">
      <c r="A993" s="107" t="s">
        <v>1199</v>
      </c>
      <c r="B993" s="108">
        <v>0</v>
      </c>
    </row>
    <row r="994" spans="1:2" s="110" customFormat="1">
      <c r="A994" s="107" t="s">
        <v>1200</v>
      </c>
      <c r="B994" s="108">
        <v>0</v>
      </c>
    </row>
    <row r="995" spans="1:2" s="110" customFormat="1">
      <c r="A995" s="107" t="s">
        <v>1201</v>
      </c>
      <c r="B995" s="108">
        <v>0</v>
      </c>
    </row>
    <row r="996" spans="1:2" s="110" customFormat="1">
      <c r="A996" s="107" t="s">
        <v>1202</v>
      </c>
      <c r="B996" s="108">
        <v>0</v>
      </c>
    </row>
    <row r="997" spans="1:2" s="110" customFormat="1">
      <c r="A997" s="107" t="s">
        <v>1203</v>
      </c>
      <c r="B997" s="108">
        <v>0</v>
      </c>
    </row>
    <row r="998" spans="1:2" s="110" customFormat="1">
      <c r="A998" s="107" t="s">
        <v>1204</v>
      </c>
      <c r="B998" s="108">
        <v>0</v>
      </c>
    </row>
    <row r="999" spans="1:2" s="110" customFormat="1">
      <c r="A999" s="107" t="s">
        <v>1205</v>
      </c>
      <c r="B999" s="108">
        <v>0</v>
      </c>
    </row>
    <row r="1000" spans="1:2" s="110" customFormat="1">
      <c r="A1000" s="107" t="s">
        <v>1206</v>
      </c>
      <c r="B1000" s="108">
        <v>0</v>
      </c>
    </row>
    <row r="1001" spans="1:2" s="110" customFormat="1">
      <c r="A1001" s="107" t="s">
        <v>1207</v>
      </c>
      <c r="B1001" s="108">
        <v>0</v>
      </c>
    </row>
    <row r="1002" spans="1:2" s="110" customFormat="1">
      <c r="A1002" s="107" t="s">
        <v>1208</v>
      </c>
      <c r="B1002" s="108">
        <v>0</v>
      </c>
    </row>
    <row r="1003" spans="1:2" s="110" customFormat="1">
      <c r="A1003" s="107" t="s">
        <v>527</v>
      </c>
      <c r="B1003" s="108">
        <v>0</v>
      </c>
    </row>
    <row r="1004" spans="1:2" s="110" customFormat="1">
      <c r="A1004" s="107" t="s">
        <v>528</v>
      </c>
      <c r="B1004" s="108">
        <v>0</v>
      </c>
    </row>
    <row r="1005" spans="1:2" s="110" customFormat="1">
      <c r="A1005" s="107" t="s">
        <v>529</v>
      </c>
      <c r="B1005" s="108">
        <v>0</v>
      </c>
    </row>
    <row r="1006" spans="1:2" s="110" customFormat="1">
      <c r="A1006" s="107" t="s">
        <v>1209</v>
      </c>
      <c r="B1006" s="108">
        <v>0</v>
      </c>
    </row>
    <row r="1007" spans="1:2" s="110" customFormat="1">
      <c r="A1007" s="107" t="s">
        <v>1210</v>
      </c>
      <c r="B1007" s="108">
        <v>0</v>
      </c>
    </row>
    <row r="1008" spans="1:2" s="110" customFormat="1">
      <c r="A1008" s="107" t="s">
        <v>1211</v>
      </c>
      <c r="B1008" s="108">
        <v>0</v>
      </c>
    </row>
    <row r="1009" spans="1:2" s="110" customFormat="1">
      <c r="A1009" s="107" t="s">
        <v>1212</v>
      </c>
      <c r="B1009" s="108">
        <v>0</v>
      </c>
    </row>
    <row r="1010" spans="1:2" s="110" customFormat="1">
      <c r="A1010" s="107" t="s">
        <v>1213</v>
      </c>
      <c r="B1010" s="108">
        <v>0</v>
      </c>
    </row>
    <row r="1011" spans="1:2" s="110" customFormat="1">
      <c r="A1011" s="107" t="s">
        <v>1214</v>
      </c>
      <c r="B1011" s="108">
        <v>0</v>
      </c>
    </row>
    <row r="1012" spans="1:2" s="110" customFormat="1">
      <c r="A1012" s="107" t="s">
        <v>1215</v>
      </c>
      <c r="B1012" s="108">
        <v>0</v>
      </c>
    </row>
    <row r="1013" spans="1:2" s="110" customFormat="1">
      <c r="A1013" s="107" t="s">
        <v>527</v>
      </c>
      <c r="B1013" s="108">
        <v>0</v>
      </c>
    </row>
    <row r="1014" spans="1:2" s="110" customFormat="1">
      <c r="A1014" s="107" t="s">
        <v>528</v>
      </c>
      <c r="B1014" s="108">
        <v>0</v>
      </c>
    </row>
    <row r="1015" spans="1:2" s="110" customFormat="1">
      <c r="A1015" s="107" t="s">
        <v>529</v>
      </c>
      <c r="B1015" s="108">
        <v>0</v>
      </c>
    </row>
    <row r="1016" spans="1:2" s="110" customFormat="1">
      <c r="A1016" s="107" t="s">
        <v>1216</v>
      </c>
      <c r="B1016" s="108">
        <v>0</v>
      </c>
    </row>
    <row r="1017" spans="1:2" s="110" customFormat="1">
      <c r="A1017" s="107" t="s">
        <v>1217</v>
      </c>
      <c r="B1017" s="108">
        <v>0</v>
      </c>
    </row>
    <row r="1018" spans="1:2" s="110" customFormat="1">
      <c r="A1018" s="107" t="s">
        <v>1218</v>
      </c>
      <c r="B1018" s="108">
        <v>0</v>
      </c>
    </row>
    <row r="1019" spans="1:2" s="110" customFormat="1">
      <c r="A1019" s="107" t="s">
        <v>1219</v>
      </c>
      <c r="B1019" s="108">
        <v>0</v>
      </c>
    </row>
    <row r="1020" spans="1:2" s="110" customFormat="1">
      <c r="A1020" s="107" t="s">
        <v>1220</v>
      </c>
      <c r="B1020" s="108">
        <v>0</v>
      </c>
    </row>
    <row r="1021" spans="1:2" s="110" customFormat="1">
      <c r="A1021" s="107" t="s">
        <v>1221</v>
      </c>
      <c r="B1021" s="108">
        <v>0</v>
      </c>
    </row>
    <row r="1022" spans="1:2" s="110" customFormat="1">
      <c r="A1022" s="107" t="s">
        <v>1222</v>
      </c>
      <c r="B1022" s="108">
        <v>0</v>
      </c>
    </row>
    <row r="1023" spans="1:2" s="110" customFormat="1">
      <c r="A1023" s="107" t="s">
        <v>1223</v>
      </c>
      <c r="B1023" s="108">
        <v>0</v>
      </c>
    </row>
    <row r="1024" spans="1:2" s="110" customFormat="1">
      <c r="A1024" s="107" t="s">
        <v>1224</v>
      </c>
      <c r="B1024" s="108">
        <v>0</v>
      </c>
    </row>
    <row r="1025" spans="1:2" s="110" customFormat="1">
      <c r="A1025" s="107" t="s">
        <v>1225</v>
      </c>
      <c r="B1025" s="108">
        <v>0</v>
      </c>
    </row>
    <row r="1026" spans="1:2" s="110" customFormat="1">
      <c r="A1026" s="107" t="s">
        <v>1226</v>
      </c>
      <c r="B1026" s="108">
        <v>0</v>
      </c>
    </row>
    <row r="1027" spans="1:2" s="110" customFormat="1">
      <c r="A1027" s="107" t="s">
        <v>1227</v>
      </c>
      <c r="B1027" s="108">
        <v>0</v>
      </c>
    </row>
    <row r="1028" spans="1:2" s="110" customFormat="1">
      <c r="A1028" s="107" t="s">
        <v>527</v>
      </c>
      <c r="B1028" s="108">
        <v>0</v>
      </c>
    </row>
    <row r="1029" spans="1:2" s="110" customFormat="1">
      <c r="A1029" s="107" t="s">
        <v>528</v>
      </c>
      <c r="B1029" s="108">
        <v>0</v>
      </c>
    </row>
    <row r="1030" spans="1:2" s="110" customFormat="1">
      <c r="A1030" s="107" t="s">
        <v>529</v>
      </c>
      <c r="B1030" s="108">
        <v>0</v>
      </c>
    </row>
    <row r="1031" spans="1:2" s="110" customFormat="1">
      <c r="A1031" s="107" t="s">
        <v>1213</v>
      </c>
      <c r="B1031" s="108">
        <v>0</v>
      </c>
    </row>
    <row r="1032" spans="1:2" s="110" customFormat="1">
      <c r="A1032" s="107" t="s">
        <v>1228</v>
      </c>
      <c r="B1032" s="108">
        <v>0</v>
      </c>
    </row>
    <row r="1033" spans="1:2" s="110" customFormat="1">
      <c r="A1033" s="107" t="s">
        <v>1229</v>
      </c>
      <c r="B1033" s="108">
        <v>0</v>
      </c>
    </row>
    <row r="1034" spans="1:2" s="110" customFormat="1">
      <c r="A1034" s="107" t="s">
        <v>1230</v>
      </c>
      <c r="B1034" s="108">
        <v>0</v>
      </c>
    </row>
    <row r="1035" spans="1:2" s="110" customFormat="1">
      <c r="A1035" s="107" t="s">
        <v>1231</v>
      </c>
      <c r="B1035" s="108">
        <v>0</v>
      </c>
    </row>
    <row r="1036" spans="1:2" s="110" customFormat="1">
      <c r="A1036" s="107" t="s">
        <v>1232</v>
      </c>
      <c r="B1036" s="108">
        <v>0</v>
      </c>
    </row>
    <row r="1037" spans="1:2" s="110" customFormat="1">
      <c r="A1037" s="107" t="s">
        <v>1233</v>
      </c>
      <c r="B1037" s="108">
        <v>0</v>
      </c>
    </row>
    <row r="1038" spans="1:2" s="110" customFormat="1">
      <c r="A1038" s="107" t="s">
        <v>1234</v>
      </c>
      <c r="B1038" s="108">
        <v>0</v>
      </c>
    </row>
    <row r="1039" spans="1:2" s="110" customFormat="1">
      <c r="A1039" s="107" t="s">
        <v>1235</v>
      </c>
      <c r="B1039" s="108">
        <v>0</v>
      </c>
    </row>
    <row r="1040" spans="1:2" s="110" customFormat="1">
      <c r="A1040" s="107" t="s">
        <v>1236</v>
      </c>
      <c r="B1040" s="108">
        <v>0</v>
      </c>
    </row>
    <row r="1041" spans="1:2" s="110" customFormat="1">
      <c r="A1041" s="107" t="s">
        <v>1237</v>
      </c>
      <c r="B1041" s="108">
        <v>0</v>
      </c>
    </row>
    <row r="1042" spans="1:2" s="110" customFormat="1">
      <c r="A1042" s="107" t="s">
        <v>1238</v>
      </c>
      <c r="B1042" s="108">
        <v>2507</v>
      </c>
    </row>
    <row r="1043" spans="1:2" s="110" customFormat="1">
      <c r="A1043" s="107" t="s">
        <v>1239</v>
      </c>
      <c r="B1043" s="108">
        <v>0</v>
      </c>
    </row>
    <row r="1044" spans="1:2" s="110" customFormat="1">
      <c r="A1044" s="107" t="s">
        <v>527</v>
      </c>
      <c r="B1044" s="108">
        <v>0</v>
      </c>
    </row>
    <row r="1045" spans="1:2" s="110" customFormat="1">
      <c r="A1045" s="107" t="s">
        <v>528</v>
      </c>
      <c r="B1045" s="108">
        <v>0</v>
      </c>
    </row>
    <row r="1046" spans="1:2" s="110" customFormat="1">
      <c r="A1046" s="107" t="s">
        <v>529</v>
      </c>
      <c r="B1046" s="108">
        <v>0</v>
      </c>
    </row>
    <row r="1047" spans="1:2" s="110" customFormat="1">
      <c r="A1047" s="107" t="s">
        <v>1240</v>
      </c>
      <c r="B1047" s="108">
        <v>0</v>
      </c>
    </row>
    <row r="1048" spans="1:2" s="110" customFormat="1">
      <c r="A1048" s="107" t="s">
        <v>1241</v>
      </c>
      <c r="B1048" s="108">
        <v>0</v>
      </c>
    </row>
    <row r="1049" spans="1:2" s="110" customFormat="1">
      <c r="A1049" s="107" t="s">
        <v>1242</v>
      </c>
      <c r="B1049" s="108">
        <v>0</v>
      </c>
    </row>
    <row r="1050" spans="1:2" s="110" customFormat="1">
      <c r="A1050" s="107" t="s">
        <v>1243</v>
      </c>
      <c r="B1050" s="108">
        <v>0</v>
      </c>
    </row>
    <row r="1051" spans="1:2" s="110" customFormat="1">
      <c r="A1051" s="107" t="s">
        <v>1244</v>
      </c>
      <c r="B1051" s="108">
        <v>0</v>
      </c>
    </row>
    <row r="1052" spans="1:2" s="110" customFormat="1">
      <c r="A1052" s="107" t="s">
        <v>1245</v>
      </c>
      <c r="B1052" s="108">
        <v>0</v>
      </c>
    </row>
    <row r="1053" spans="1:2" s="110" customFormat="1">
      <c r="A1053" s="107" t="s">
        <v>1246</v>
      </c>
      <c r="B1053" s="108">
        <v>0</v>
      </c>
    </row>
    <row r="1054" spans="1:2" s="110" customFormat="1">
      <c r="A1054" s="107" t="s">
        <v>527</v>
      </c>
      <c r="B1054" s="108">
        <v>0</v>
      </c>
    </row>
    <row r="1055" spans="1:2" s="110" customFormat="1">
      <c r="A1055" s="107" t="s">
        <v>528</v>
      </c>
      <c r="B1055" s="108">
        <v>0</v>
      </c>
    </row>
    <row r="1056" spans="1:2" s="110" customFormat="1">
      <c r="A1056" s="107" t="s">
        <v>529</v>
      </c>
      <c r="B1056" s="108">
        <v>0</v>
      </c>
    </row>
    <row r="1057" spans="1:2" s="110" customFormat="1">
      <c r="A1057" s="107" t="s">
        <v>1247</v>
      </c>
      <c r="B1057" s="108">
        <v>0</v>
      </c>
    </row>
    <row r="1058" spans="1:2" s="110" customFormat="1">
      <c r="A1058" s="107" t="s">
        <v>1248</v>
      </c>
      <c r="B1058" s="108">
        <v>0</v>
      </c>
    </row>
    <row r="1059" spans="1:2" s="110" customFormat="1">
      <c r="A1059" s="107" t="s">
        <v>1249</v>
      </c>
      <c r="B1059" s="108">
        <v>0</v>
      </c>
    </row>
    <row r="1060" spans="1:2" s="110" customFormat="1">
      <c r="A1060" s="107" t="s">
        <v>1250</v>
      </c>
      <c r="B1060" s="108">
        <v>0</v>
      </c>
    </row>
    <row r="1061" spans="1:2" s="110" customFormat="1">
      <c r="A1061" s="107" t="s">
        <v>1251</v>
      </c>
      <c r="B1061" s="108">
        <v>0</v>
      </c>
    </row>
    <row r="1062" spans="1:2" s="110" customFormat="1">
      <c r="A1062" s="107" t="s">
        <v>1252</v>
      </c>
      <c r="B1062" s="108">
        <v>0</v>
      </c>
    </row>
    <row r="1063" spans="1:2" s="110" customFormat="1">
      <c r="A1063" s="107" t="s">
        <v>1253</v>
      </c>
      <c r="B1063" s="108">
        <v>0</v>
      </c>
    </row>
    <row r="1064" spans="1:2" s="110" customFormat="1">
      <c r="A1064" s="107" t="s">
        <v>1254</v>
      </c>
      <c r="B1064" s="108">
        <v>0</v>
      </c>
    </row>
    <row r="1065" spans="1:2" s="110" customFormat="1">
      <c r="A1065" s="107" t="s">
        <v>1255</v>
      </c>
      <c r="B1065" s="108">
        <v>0</v>
      </c>
    </row>
    <row r="1066" spans="1:2" s="110" customFormat="1">
      <c r="A1066" s="107" t="s">
        <v>1256</v>
      </c>
      <c r="B1066" s="108">
        <v>0</v>
      </c>
    </row>
    <row r="1067" spans="1:2" s="110" customFormat="1">
      <c r="A1067" s="107" t="s">
        <v>1257</v>
      </c>
      <c r="B1067" s="108">
        <v>0</v>
      </c>
    </row>
    <row r="1068" spans="1:2" s="110" customFormat="1">
      <c r="A1068" s="107" t="s">
        <v>1258</v>
      </c>
      <c r="B1068" s="108">
        <v>0</v>
      </c>
    </row>
    <row r="1069" spans="1:2" s="110" customFormat="1">
      <c r="A1069" s="107" t="s">
        <v>1259</v>
      </c>
      <c r="B1069" s="108">
        <v>0</v>
      </c>
    </row>
    <row r="1070" spans="1:2" s="110" customFormat="1">
      <c r="A1070" s="107" t="s">
        <v>527</v>
      </c>
      <c r="B1070" s="108">
        <v>0</v>
      </c>
    </row>
    <row r="1071" spans="1:2" s="110" customFormat="1">
      <c r="A1071" s="107" t="s">
        <v>528</v>
      </c>
      <c r="B1071" s="108">
        <v>0</v>
      </c>
    </row>
    <row r="1072" spans="1:2" s="110" customFormat="1">
      <c r="A1072" s="107" t="s">
        <v>529</v>
      </c>
      <c r="B1072" s="108">
        <v>0</v>
      </c>
    </row>
    <row r="1073" spans="1:2" s="110" customFormat="1">
      <c r="A1073" s="107" t="s">
        <v>1260</v>
      </c>
      <c r="B1073" s="108">
        <v>0</v>
      </c>
    </row>
    <row r="1074" spans="1:2" s="110" customFormat="1">
      <c r="A1074" s="107" t="s">
        <v>1261</v>
      </c>
      <c r="B1074" s="108">
        <v>0</v>
      </c>
    </row>
    <row r="1075" spans="1:2" s="110" customFormat="1">
      <c r="A1075" s="107" t="s">
        <v>527</v>
      </c>
      <c r="B1075" s="108">
        <v>0</v>
      </c>
    </row>
    <row r="1076" spans="1:2" s="110" customFormat="1">
      <c r="A1076" s="107" t="s">
        <v>528</v>
      </c>
      <c r="B1076" s="108">
        <v>0</v>
      </c>
    </row>
    <row r="1077" spans="1:2" s="110" customFormat="1">
      <c r="A1077" s="107" t="s">
        <v>529</v>
      </c>
      <c r="B1077" s="108">
        <v>0</v>
      </c>
    </row>
    <row r="1078" spans="1:2" s="110" customFormat="1">
      <c r="A1078" s="107" t="s">
        <v>1262</v>
      </c>
      <c r="B1078" s="108">
        <v>0</v>
      </c>
    </row>
    <row r="1079" spans="1:2" s="110" customFormat="1">
      <c r="A1079" s="107" t="s">
        <v>1263</v>
      </c>
      <c r="B1079" s="108">
        <v>0</v>
      </c>
    </row>
    <row r="1080" spans="1:2" s="110" customFormat="1">
      <c r="A1080" s="107" t="s">
        <v>1264</v>
      </c>
      <c r="B1080" s="108">
        <v>0</v>
      </c>
    </row>
    <row r="1081" spans="1:2" s="110" customFormat="1">
      <c r="A1081" s="107" t="s">
        <v>1265</v>
      </c>
      <c r="B1081" s="108">
        <v>0</v>
      </c>
    </row>
    <row r="1082" spans="1:2" s="110" customFormat="1">
      <c r="A1082" s="107" t="s">
        <v>1266</v>
      </c>
      <c r="B1082" s="108">
        <v>0</v>
      </c>
    </row>
    <row r="1083" spans="1:2" s="110" customFormat="1">
      <c r="A1083" s="107" t="s">
        <v>1267</v>
      </c>
      <c r="B1083" s="108">
        <v>0</v>
      </c>
    </row>
    <row r="1084" spans="1:2" s="110" customFormat="1">
      <c r="A1084" s="107" t="s">
        <v>1268</v>
      </c>
      <c r="B1084" s="108">
        <v>0</v>
      </c>
    </row>
    <row r="1085" spans="1:2" s="110" customFormat="1">
      <c r="A1085" s="107" t="s">
        <v>1213</v>
      </c>
      <c r="B1085" s="108">
        <v>0</v>
      </c>
    </row>
    <row r="1086" spans="1:2" s="110" customFormat="1">
      <c r="A1086" s="107" t="s">
        <v>1269</v>
      </c>
      <c r="B1086" s="108">
        <v>0</v>
      </c>
    </row>
    <row r="1087" spans="1:2" s="110" customFormat="1">
      <c r="A1087" s="107" t="s">
        <v>1270</v>
      </c>
      <c r="B1087" s="108">
        <v>0</v>
      </c>
    </row>
    <row r="1088" spans="1:2" s="110" customFormat="1">
      <c r="A1088" s="107" t="s">
        <v>1272</v>
      </c>
      <c r="B1088" s="108">
        <v>0</v>
      </c>
    </row>
    <row r="1089" spans="1:2" s="110" customFormat="1">
      <c r="A1089" s="107" t="s">
        <v>527</v>
      </c>
      <c r="B1089" s="108">
        <v>0</v>
      </c>
    </row>
    <row r="1090" spans="1:2" s="110" customFormat="1">
      <c r="A1090" s="107" t="s">
        <v>528</v>
      </c>
      <c r="B1090" s="108">
        <v>0</v>
      </c>
    </row>
    <row r="1091" spans="1:2" s="110" customFormat="1">
      <c r="A1091" s="107" t="s">
        <v>529</v>
      </c>
      <c r="B1091" s="108">
        <v>0</v>
      </c>
    </row>
    <row r="1092" spans="1:2" s="110" customFormat="1">
      <c r="A1092" s="107" t="s">
        <v>1273</v>
      </c>
      <c r="B1092" s="108">
        <v>0</v>
      </c>
    </row>
    <row r="1093" spans="1:2" s="110" customFormat="1">
      <c r="A1093" s="107" t="s">
        <v>1274</v>
      </c>
      <c r="B1093" s="108">
        <v>0</v>
      </c>
    </row>
    <row r="1094" spans="1:2" s="110" customFormat="1">
      <c r="A1094" s="107" t="s">
        <v>1275</v>
      </c>
      <c r="B1094" s="108">
        <v>0</v>
      </c>
    </row>
    <row r="1095" spans="1:2" s="110" customFormat="1">
      <c r="A1095" s="107" t="s">
        <v>1276</v>
      </c>
      <c r="B1095" s="108">
        <v>2507</v>
      </c>
    </row>
    <row r="1096" spans="1:2" s="110" customFormat="1">
      <c r="A1096" s="107" t="s">
        <v>527</v>
      </c>
      <c r="B1096" s="108">
        <v>0</v>
      </c>
    </row>
    <row r="1097" spans="1:2" s="110" customFormat="1">
      <c r="A1097" s="107" t="s">
        <v>528</v>
      </c>
      <c r="B1097" s="108">
        <v>0</v>
      </c>
    </row>
    <row r="1098" spans="1:2" s="110" customFormat="1">
      <c r="A1098" s="107" t="s">
        <v>529</v>
      </c>
      <c r="B1098" s="108">
        <v>0</v>
      </c>
    </row>
    <row r="1099" spans="1:2" s="110" customFormat="1">
      <c r="A1099" s="107" t="s">
        <v>1277</v>
      </c>
      <c r="B1099" s="108">
        <v>0</v>
      </c>
    </row>
    <row r="1100" spans="1:2" s="110" customFormat="1">
      <c r="A1100" s="107" t="s">
        <v>1278</v>
      </c>
      <c r="B1100" s="108">
        <v>2507</v>
      </c>
    </row>
    <row r="1101" spans="1:2" s="110" customFormat="1">
      <c r="A1101" s="107" t="s">
        <v>1279</v>
      </c>
      <c r="B1101" s="108">
        <v>0</v>
      </c>
    </row>
    <row r="1102" spans="1:2" s="110" customFormat="1">
      <c r="A1102" s="107" t="s">
        <v>1280</v>
      </c>
      <c r="B1102" s="108">
        <v>0</v>
      </c>
    </row>
    <row r="1103" spans="1:2" s="110" customFormat="1">
      <c r="A1103" s="107" t="s">
        <v>1281</v>
      </c>
      <c r="B1103" s="108">
        <v>0</v>
      </c>
    </row>
    <row r="1104" spans="1:2" s="110" customFormat="1">
      <c r="A1104" s="107" t="s">
        <v>1282</v>
      </c>
      <c r="B1104" s="108">
        <v>0</v>
      </c>
    </row>
    <row r="1105" spans="1:2" s="110" customFormat="1">
      <c r="A1105" s="107" t="s">
        <v>1283</v>
      </c>
      <c r="B1105" s="108">
        <v>0</v>
      </c>
    </row>
    <row r="1106" spans="1:2" s="110" customFormat="1">
      <c r="A1106" s="107" t="s">
        <v>1284</v>
      </c>
      <c r="B1106" s="108">
        <v>0</v>
      </c>
    </row>
    <row r="1107" spans="1:2" s="110" customFormat="1">
      <c r="A1107" s="107" t="s">
        <v>1285</v>
      </c>
      <c r="B1107" s="108">
        <v>0</v>
      </c>
    </row>
    <row r="1108" spans="1:2" s="110" customFormat="1">
      <c r="A1108" s="107" t="s">
        <v>1286</v>
      </c>
      <c r="B1108" s="108">
        <v>266</v>
      </c>
    </row>
    <row r="1109" spans="1:2" s="110" customFormat="1">
      <c r="A1109" s="107" t="s">
        <v>1287</v>
      </c>
      <c r="B1109" s="108">
        <v>209</v>
      </c>
    </row>
    <row r="1110" spans="1:2" s="110" customFormat="1">
      <c r="A1110" s="107" t="s">
        <v>527</v>
      </c>
      <c r="B1110" s="108">
        <v>0</v>
      </c>
    </row>
    <row r="1111" spans="1:2" s="110" customFormat="1">
      <c r="A1111" s="107" t="s">
        <v>528</v>
      </c>
      <c r="B1111" s="108">
        <v>0</v>
      </c>
    </row>
    <row r="1112" spans="1:2" s="110" customFormat="1">
      <c r="A1112" s="107" t="s">
        <v>529</v>
      </c>
      <c r="B1112" s="108">
        <v>0</v>
      </c>
    </row>
    <row r="1113" spans="1:2" s="110" customFormat="1">
      <c r="A1113" s="107" t="s">
        <v>1288</v>
      </c>
      <c r="B1113" s="108">
        <v>0</v>
      </c>
    </row>
    <row r="1114" spans="1:2" s="110" customFormat="1">
      <c r="A1114" s="107" t="s">
        <v>1289</v>
      </c>
      <c r="B1114" s="108">
        <v>0</v>
      </c>
    </row>
    <row r="1115" spans="1:2" s="110" customFormat="1">
      <c r="A1115" s="107" t="s">
        <v>1290</v>
      </c>
      <c r="B1115" s="108">
        <v>0</v>
      </c>
    </row>
    <row r="1116" spans="1:2" s="110" customFormat="1">
      <c r="A1116" s="107" t="s">
        <v>1291</v>
      </c>
      <c r="B1116" s="108">
        <v>0</v>
      </c>
    </row>
    <row r="1117" spans="1:2" s="110" customFormat="1">
      <c r="A1117" s="107" t="s">
        <v>530</v>
      </c>
      <c r="B1117" s="108">
        <v>0</v>
      </c>
    </row>
    <row r="1118" spans="1:2" s="110" customFormat="1">
      <c r="A1118" s="107" t="s">
        <v>1292</v>
      </c>
      <c r="B1118" s="108">
        <v>209</v>
      </c>
    </row>
    <row r="1119" spans="1:2" s="110" customFormat="1">
      <c r="A1119" s="107" t="s">
        <v>1295</v>
      </c>
      <c r="B1119" s="108">
        <v>0</v>
      </c>
    </row>
    <row r="1120" spans="1:2" s="110" customFormat="1">
      <c r="A1120" s="107" t="s">
        <v>527</v>
      </c>
      <c r="B1120" s="108">
        <v>0</v>
      </c>
    </row>
    <row r="1121" spans="1:2" s="110" customFormat="1">
      <c r="A1121" s="107" t="s">
        <v>528</v>
      </c>
      <c r="B1121" s="108">
        <v>0</v>
      </c>
    </row>
    <row r="1122" spans="1:2" s="110" customFormat="1">
      <c r="A1122" s="107" t="s">
        <v>529</v>
      </c>
      <c r="B1122" s="108">
        <v>0</v>
      </c>
    </row>
    <row r="1123" spans="1:2" s="110" customFormat="1">
      <c r="A1123" s="107" t="s">
        <v>1296</v>
      </c>
      <c r="B1123" s="108">
        <v>0</v>
      </c>
    </row>
    <row r="1124" spans="1:2" s="110" customFormat="1">
      <c r="A1124" s="107" t="s">
        <v>1297</v>
      </c>
      <c r="B1124" s="108">
        <v>0</v>
      </c>
    </row>
    <row r="1125" spans="1:2" s="110" customFormat="1">
      <c r="A1125" s="107" t="s">
        <v>1298</v>
      </c>
      <c r="B1125" s="108">
        <v>57</v>
      </c>
    </row>
    <row r="1126" spans="1:2" s="110" customFormat="1">
      <c r="A1126" s="107" t="s">
        <v>1299</v>
      </c>
      <c r="B1126" s="108">
        <v>0</v>
      </c>
    </row>
    <row r="1127" spans="1:2" s="110" customFormat="1">
      <c r="A1127" s="107" t="s">
        <v>1300</v>
      </c>
      <c r="B1127" s="108">
        <v>57</v>
      </c>
    </row>
    <row r="1128" spans="1:2" s="110" customFormat="1">
      <c r="A1128" s="107" t="s">
        <v>1301</v>
      </c>
      <c r="B1128" s="108">
        <v>0</v>
      </c>
    </row>
    <row r="1129" spans="1:2" s="110" customFormat="1">
      <c r="A1129" s="107" t="s">
        <v>1302</v>
      </c>
      <c r="B1129" s="108">
        <v>0</v>
      </c>
    </row>
    <row r="1130" spans="1:2" s="110" customFormat="1">
      <c r="A1130" s="107" t="s">
        <v>527</v>
      </c>
      <c r="B1130" s="108">
        <v>0</v>
      </c>
    </row>
    <row r="1131" spans="1:2" s="110" customFormat="1">
      <c r="A1131" s="107" t="s">
        <v>528</v>
      </c>
      <c r="B1131" s="108">
        <v>0</v>
      </c>
    </row>
    <row r="1132" spans="1:2" s="110" customFormat="1">
      <c r="A1132" s="107" t="s">
        <v>529</v>
      </c>
      <c r="B1132" s="108">
        <v>0</v>
      </c>
    </row>
    <row r="1133" spans="1:2" s="110" customFormat="1">
      <c r="A1133" s="107" t="s">
        <v>1303</v>
      </c>
      <c r="B1133" s="108">
        <v>0</v>
      </c>
    </row>
    <row r="1134" spans="1:2" s="110" customFormat="1">
      <c r="A1134" s="107" t="s">
        <v>530</v>
      </c>
      <c r="B1134" s="108">
        <v>0</v>
      </c>
    </row>
    <row r="1135" spans="1:2" s="110" customFormat="1">
      <c r="A1135" s="107" t="s">
        <v>1304</v>
      </c>
      <c r="B1135" s="108">
        <v>0</v>
      </c>
    </row>
    <row r="1136" spans="1:2" s="110" customFormat="1">
      <c r="A1136" s="107" t="s">
        <v>1305</v>
      </c>
      <c r="B1136" s="108">
        <v>0</v>
      </c>
    </row>
    <row r="1137" spans="1:2" s="110" customFormat="1">
      <c r="A1137" s="107" t="s">
        <v>1306</v>
      </c>
      <c r="B1137" s="108">
        <v>0</v>
      </c>
    </row>
    <row r="1138" spans="1:2" s="110" customFormat="1">
      <c r="A1138" s="107" t="s">
        <v>1307</v>
      </c>
      <c r="B1138" s="108">
        <v>0</v>
      </c>
    </row>
    <row r="1139" spans="1:2" s="110" customFormat="1">
      <c r="A1139" s="107" t="s">
        <v>1308</v>
      </c>
      <c r="B1139" s="108">
        <v>0</v>
      </c>
    </row>
    <row r="1140" spans="1:2" s="110" customFormat="1">
      <c r="A1140" s="107" t="s">
        <v>1309</v>
      </c>
      <c r="B1140" s="108">
        <v>0</v>
      </c>
    </row>
    <row r="1141" spans="1:2" s="110" customFormat="1">
      <c r="A1141" s="107" t="s">
        <v>1310</v>
      </c>
      <c r="B1141" s="108">
        <v>0</v>
      </c>
    </row>
    <row r="1142" spans="1:2" s="110" customFormat="1">
      <c r="A1142" s="107" t="s">
        <v>1311</v>
      </c>
      <c r="B1142" s="108">
        <v>0</v>
      </c>
    </row>
    <row r="1143" spans="1:2" s="110" customFormat="1">
      <c r="A1143" s="107" t="s">
        <v>1312</v>
      </c>
      <c r="B1143" s="108">
        <v>0</v>
      </c>
    </row>
    <row r="1144" spans="1:2" s="110" customFormat="1">
      <c r="A1144" s="107" t="s">
        <v>1313</v>
      </c>
      <c r="B1144" s="108">
        <v>0</v>
      </c>
    </row>
    <row r="1145" spans="1:2" s="110" customFormat="1">
      <c r="A1145" s="107" t="s">
        <v>1314</v>
      </c>
      <c r="B1145" s="108">
        <v>0</v>
      </c>
    </row>
    <row r="1146" spans="1:2" s="110" customFormat="1">
      <c r="A1146" s="107" t="s">
        <v>1315</v>
      </c>
      <c r="B1146" s="108">
        <v>0</v>
      </c>
    </row>
    <row r="1147" spans="1:2" s="110" customFormat="1">
      <c r="A1147" s="107" t="s">
        <v>1316</v>
      </c>
      <c r="B1147" s="108">
        <v>0</v>
      </c>
    </row>
    <row r="1148" spans="1:2" s="110" customFormat="1">
      <c r="A1148" s="107" t="s">
        <v>2535</v>
      </c>
      <c r="B1148" s="108">
        <v>0</v>
      </c>
    </row>
    <row r="1149" spans="1:2" s="110" customFormat="1">
      <c r="A1149" s="107" t="s">
        <v>1317</v>
      </c>
      <c r="B1149" s="108">
        <v>0</v>
      </c>
    </row>
    <row r="1150" spans="1:2" s="110" customFormat="1">
      <c r="A1150" s="107" t="s">
        <v>1318</v>
      </c>
      <c r="B1150" s="108">
        <v>0</v>
      </c>
    </row>
    <row r="1151" spans="1:2" s="110" customFormat="1">
      <c r="A1151" s="107" t="s">
        <v>1319</v>
      </c>
      <c r="B1151" s="108">
        <v>0</v>
      </c>
    </row>
    <row r="1152" spans="1:2" s="110" customFormat="1">
      <c r="A1152" s="107" t="s">
        <v>1320</v>
      </c>
      <c r="B1152" s="108">
        <v>0</v>
      </c>
    </row>
    <row r="1153" spans="1:2" s="110" customFormat="1">
      <c r="A1153" s="107" t="s">
        <v>1321</v>
      </c>
      <c r="B1153" s="108">
        <v>0</v>
      </c>
    </row>
    <row r="1154" spans="1:2" s="110" customFormat="1">
      <c r="A1154" s="107" t="s">
        <v>1322</v>
      </c>
      <c r="B1154" s="108">
        <v>0</v>
      </c>
    </row>
    <row r="1155" spans="1:2" s="110" customFormat="1">
      <c r="A1155" s="107" t="s">
        <v>1323</v>
      </c>
      <c r="B1155" s="108">
        <v>0</v>
      </c>
    </row>
    <row r="1156" spans="1:2" s="110" customFormat="1">
      <c r="A1156" s="107" t="s">
        <v>1324</v>
      </c>
      <c r="B1156" s="108">
        <v>0</v>
      </c>
    </row>
    <row r="1157" spans="1:2" s="110" customFormat="1">
      <c r="A1157" s="107" t="s">
        <v>1325</v>
      </c>
      <c r="B1157" s="108">
        <v>111</v>
      </c>
    </row>
    <row r="1158" spans="1:2" s="110" customFormat="1">
      <c r="A1158" s="107" t="s">
        <v>1326</v>
      </c>
      <c r="B1158" s="108">
        <v>0</v>
      </c>
    </row>
    <row r="1159" spans="1:2" s="110" customFormat="1">
      <c r="A1159" s="107" t="s">
        <v>1327</v>
      </c>
      <c r="B1159" s="108">
        <v>0</v>
      </c>
    </row>
    <row r="1160" spans="1:2" s="110" customFormat="1">
      <c r="A1160" s="107" t="s">
        <v>1328</v>
      </c>
      <c r="B1160" s="108">
        <v>0</v>
      </c>
    </row>
    <row r="1161" spans="1:2" s="110" customFormat="1">
      <c r="A1161" s="107" t="s">
        <v>1329</v>
      </c>
      <c r="B1161" s="108">
        <v>0</v>
      </c>
    </row>
    <row r="1162" spans="1:2" s="110" customFormat="1">
      <c r="A1162" s="107" t="s">
        <v>1330</v>
      </c>
      <c r="B1162" s="108">
        <v>0</v>
      </c>
    </row>
    <row r="1163" spans="1:2" s="110" customFormat="1">
      <c r="A1163" s="107" t="s">
        <v>1094</v>
      </c>
      <c r="B1163" s="108">
        <v>0</v>
      </c>
    </row>
    <row r="1164" spans="1:2" s="110" customFormat="1">
      <c r="A1164" s="107" t="s">
        <v>1331</v>
      </c>
      <c r="B1164" s="108">
        <v>0</v>
      </c>
    </row>
    <row r="1165" spans="1:2" s="110" customFormat="1">
      <c r="A1165" s="107" t="s">
        <v>1332</v>
      </c>
      <c r="B1165" s="108">
        <v>0</v>
      </c>
    </row>
    <row r="1166" spans="1:2" s="110" customFormat="1">
      <c r="A1166" s="107" t="s">
        <v>1333</v>
      </c>
      <c r="B1166" s="108">
        <v>111</v>
      </c>
    </row>
    <row r="1167" spans="1:2" s="110" customFormat="1">
      <c r="A1167" s="107" t="s">
        <v>2536</v>
      </c>
      <c r="B1167" s="108">
        <v>183</v>
      </c>
    </row>
    <row r="1168" spans="1:2" s="110" customFormat="1">
      <c r="A1168" s="107" t="s">
        <v>2537</v>
      </c>
      <c r="B1168" s="108">
        <v>183</v>
      </c>
    </row>
    <row r="1169" spans="1:2" s="110" customFormat="1">
      <c r="A1169" s="107" t="s">
        <v>527</v>
      </c>
      <c r="B1169" s="108">
        <v>183</v>
      </c>
    </row>
    <row r="1170" spans="1:2" s="110" customFormat="1">
      <c r="A1170" s="107" t="s">
        <v>528</v>
      </c>
      <c r="B1170" s="108">
        <v>0</v>
      </c>
    </row>
    <row r="1171" spans="1:2" s="110" customFormat="1">
      <c r="A1171" s="107" t="s">
        <v>529</v>
      </c>
      <c r="B1171" s="108">
        <v>0</v>
      </c>
    </row>
    <row r="1172" spans="1:2" s="110" customFormat="1">
      <c r="A1172" s="107" t="s">
        <v>2538</v>
      </c>
      <c r="B1172" s="108">
        <v>0</v>
      </c>
    </row>
    <row r="1173" spans="1:2" s="110" customFormat="1">
      <c r="A1173" s="107" t="s">
        <v>1334</v>
      </c>
      <c r="B1173" s="108">
        <v>0</v>
      </c>
    </row>
    <row r="1174" spans="1:2" s="110" customFormat="1">
      <c r="A1174" s="107" t="s">
        <v>1335</v>
      </c>
      <c r="B1174" s="108">
        <v>0</v>
      </c>
    </row>
    <row r="1175" spans="1:2" s="110" customFormat="1">
      <c r="A1175" s="107" t="s">
        <v>2539</v>
      </c>
      <c r="B1175" s="108">
        <v>0</v>
      </c>
    </row>
    <row r="1176" spans="1:2" s="110" customFormat="1">
      <c r="A1176" s="107" t="s">
        <v>2540</v>
      </c>
      <c r="B1176" s="108">
        <v>0</v>
      </c>
    </row>
    <row r="1177" spans="1:2" s="110" customFormat="1">
      <c r="A1177" s="107" t="s">
        <v>2541</v>
      </c>
      <c r="B1177" s="108">
        <v>0</v>
      </c>
    </row>
    <row r="1178" spans="1:2" s="110" customFormat="1">
      <c r="A1178" s="107" t="s">
        <v>1336</v>
      </c>
      <c r="B1178" s="108">
        <v>0</v>
      </c>
    </row>
    <row r="1179" spans="1:2" s="110" customFormat="1">
      <c r="A1179" s="107" t="s">
        <v>1338</v>
      </c>
      <c r="B1179" s="108">
        <v>0</v>
      </c>
    </row>
    <row r="1180" spans="1:2" s="110" customFormat="1">
      <c r="A1180" s="107" t="s">
        <v>1339</v>
      </c>
      <c r="B1180" s="108">
        <v>0</v>
      </c>
    </row>
    <row r="1181" spans="1:2" s="110" customFormat="1">
      <c r="A1181" s="107" t="s">
        <v>1340</v>
      </c>
      <c r="B1181" s="108">
        <v>0</v>
      </c>
    </row>
    <row r="1182" spans="1:2" s="110" customFormat="1">
      <c r="A1182" s="107" t="s">
        <v>1341</v>
      </c>
      <c r="B1182" s="108">
        <v>0</v>
      </c>
    </row>
    <row r="1183" spans="1:2" s="110" customFormat="1">
      <c r="A1183" s="107" t="s">
        <v>1342</v>
      </c>
      <c r="B1183" s="108">
        <v>0</v>
      </c>
    </row>
    <row r="1184" spans="1:2" s="110" customFormat="1">
      <c r="A1184" s="107" t="s">
        <v>1343</v>
      </c>
      <c r="B1184" s="108">
        <v>0</v>
      </c>
    </row>
    <row r="1185" spans="1:2" s="110" customFormat="1">
      <c r="A1185" s="107" t="s">
        <v>530</v>
      </c>
      <c r="B1185" s="108">
        <v>0</v>
      </c>
    </row>
    <row r="1186" spans="1:2" s="110" customFormat="1">
      <c r="A1186" s="107" t="s">
        <v>2542</v>
      </c>
      <c r="B1186" s="108">
        <v>0</v>
      </c>
    </row>
    <row r="1187" spans="1:2" s="110" customFormat="1">
      <c r="A1187" s="107" t="s">
        <v>1344</v>
      </c>
      <c r="B1187" s="108">
        <v>0</v>
      </c>
    </row>
    <row r="1188" spans="1:2" s="110" customFormat="1">
      <c r="A1188" s="107" t="s">
        <v>527</v>
      </c>
      <c r="B1188" s="108">
        <v>0</v>
      </c>
    </row>
    <row r="1189" spans="1:2" s="110" customFormat="1">
      <c r="A1189" s="107" t="s">
        <v>528</v>
      </c>
      <c r="B1189" s="108">
        <v>0</v>
      </c>
    </row>
    <row r="1190" spans="1:2" s="110" customFormat="1">
      <c r="A1190" s="107" t="s">
        <v>529</v>
      </c>
      <c r="B1190" s="108">
        <v>0</v>
      </c>
    </row>
    <row r="1191" spans="1:2" s="110" customFormat="1">
      <c r="A1191" s="107" t="s">
        <v>1345</v>
      </c>
      <c r="B1191" s="108">
        <v>0</v>
      </c>
    </row>
    <row r="1192" spans="1:2" s="110" customFormat="1">
      <c r="A1192" s="107" t="s">
        <v>1346</v>
      </c>
      <c r="B1192" s="108">
        <v>0</v>
      </c>
    </row>
    <row r="1193" spans="1:2" s="110" customFormat="1">
      <c r="A1193" s="107" t="s">
        <v>1347</v>
      </c>
      <c r="B1193" s="108">
        <v>0</v>
      </c>
    </row>
    <row r="1194" spans="1:2" s="110" customFormat="1">
      <c r="A1194" s="107" t="s">
        <v>1348</v>
      </c>
      <c r="B1194" s="108">
        <v>0</v>
      </c>
    </row>
    <row r="1195" spans="1:2" s="110" customFormat="1">
      <c r="A1195" s="107" t="s">
        <v>1349</v>
      </c>
      <c r="B1195" s="108">
        <v>0</v>
      </c>
    </row>
    <row r="1196" spans="1:2" s="110" customFormat="1">
      <c r="A1196" s="107" t="s">
        <v>1350</v>
      </c>
      <c r="B1196" s="108">
        <v>0</v>
      </c>
    </row>
    <row r="1197" spans="1:2" s="110" customFormat="1">
      <c r="A1197" s="107" t="s">
        <v>1351</v>
      </c>
      <c r="B1197" s="108">
        <v>0</v>
      </c>
    </row>
    <row r="1198" spans="1:2" s="110" customFormat="1">
      <c r="A1198" s="107" t="s">
        <v>1352</v>
      </c>
      <c r="B1198" s="108">
        <v>0</v>
      </c>
    </row>
    <row r="1199" spans="1:2" s="110" customFormat="1">
      <c r="A1199" s="107" t="s">
        <v>1353</v>
      </c>
      <c r="B1199" s="108">
        <v>0</v>
      </c>
    </row>
    <row r="1200" spans="1:2" s="110" customFormat="1">
      <c r="A1200" s="107" t="s">
        <v>1354</v>
      </c>
      <c r="B1200" s="108">
        <v>0</v>
      </c>
    </row>
    <row r="1201" spans="1:2" s="110" customFormat="1">
      <c r="A1201" s="107" t="s">
        <v>1355</v>
      </c>
      <c r="B1201" s="108">
        <v>0</v>
      </c>
    </row>
    <row r="1202" spans="1:2" s="110" customFormat="1">
      <c r="A1202" s="107" t="s">
        <v>1356</v>
      </c>
      <c r="B1202" s="108">
        <v>0</v>
      </c>
    </row>
    <row r="1203" spans="1:2" s="110" customFormat="1">
      <c r="A1203" s="107" t="s">
        <v>1357</v>
      </c>
      <c r="B1203" s="108">
        <v>0</v>
      </c>
    </row>
    <row r="1204" spans="1:2" s="110" customFormat="1">
      <c r="A1204" s="107" t="s">
        <v>530</v>
      </c>
      <c r="B1204" s="108">
        <v>0</v>
      </c>
    </row>
    <row r="1205" spans="1:2" s="110" customFormat="1">
      <c r="A1205" s="107" t="s">
        <v>1358</v>
      </c>
      <c r="B1205" s="108">
        <v>0</v>
      </c>
    </row>
    <row r="1206" spans="1:2" s="110" customFormat="1">
      <c r="A1206" s="107" t="s">
        <v>1359</v>
      </c>
      <c r="B1206" s="108">
        <v>0</v>
      </c>
    </row>
    <row r="1207" spans="1:2" s="110" customFormat="1">
      <c r="A1207" s="107" t="s">
        <v>527</v>
      </c>
      <c r="B1207" s="108">
        <v>0</v>
      </c>
    </row>
    <row r="1208" spans="1:2" s="110" customFormat="1">
      <c r="A1208" s="107" t="s">
        <v>528</v>
      </c>
      <c r="B1208" s="108">
        <v>0</v>
      </c>
    </row>
    <row r="1209" spans="1:2" s="110" customFormat="1">
      <c r="A1209" s="107" t="s">
        <v>529</v>
      </c>
      <c r="B1209" s="108">
        <v>0</v>
      </c>
    </row>
    <row r="1210" spans="1:2" s="110" customFormat="1">
      <c r="A1210" s="107" t="s">
        <v>1360</v>
      </c>
      <c r="B1210" s="108">
        <v>0</v>
      </c>
    </row>
    <row r="1211" spans="1:2" s="110" customFormat="1">
      <c r="A1211" s="107" t="s">
        <v>1361</v>
      </c>
      <c r="B1211" s="108">
        <v>0</v>
      </c>
    </row>
    <row r="1212" spans="1:2" s="110" customFormat="1">
      <c r="A1212" s="107" t="s">
        <v>1362</v>
      </c>
      <c r="B1212" s="108">
        <v>0</v>
      </c>
    </row>
    <row r="1213" spans="1:2" s="110" customFormat="1">
      <c r="A1213" s="107" t="s">
        <v>530</v>
      </c>
      <c r="B1213" s="108">
        <v>0</v>
      </c>
    </row>
    <row r="1214" spans="1:2" s="110" customFormat="1">
      <c r="A1214" s="107" t="s">
        <v>1363</v>
      </c>
      <c r="B1214" s="108">
        <v>0</v>
      </c>
    </row>
    <row r="1215" spans="1:2" s="110" customFormat="1">
      <c r="A1215" s="107" t="s">
        <v>1374</v>
      </c>
      <c r="B1215" s="108">
        <v>0</v>
      </c>
    </row>
    <row r="1216" spans="1:2" s="110" customFormat="1">
      <c r="A1216" s="107" t="s">
        <v>527</v>
      </c>
      <c r="B1216" s="108">
        <v>0</v>
      </c>
    </row>
    <row r="1217" spans="1:2" s="110" customFormat="1">
      <c r="A1217" s="107" t="s">
        <v>528</v>
      </c>
      <c r="B1217" s="108">
        <v>0</v>
      </c>
    </row>
    <row r="1218" spans="1:2" s="110" customFormat="1">
      <c r="A1218" s="107" t="s">
        <v>529</v>
      </c>
      <c r="B1218" s="108">
        <v>0</v>
      </c>
    </row>
    <row r="1219" spans="1:2" s="110" customFormat="1">
      <c r="A1219" s="107" t="s">
        <v>1375</v>
      </c>
      <c r="B1219" s="108">
        <v>0</v>
      </c>
    </row>
    <row r="1220" spans="1:2" s="110" customFormat="1">
      <c r="A1220" s="107" t="s">
        <v>1376</v>
      </c>
      <c r="B1220" s="108">
        <v>0</v>
      </c>
    </row>
    <row r="1221" spans="1:2" s="110" customFormat="1">
      <c r="A1221" s="107" t="s">
        <v>1377</v>
      </c>
      <c r="B1221" s="108">
        <v>0</v>
      </c>
    </row>
    <row r="1222" spans="1:2" s="110" customFormat="1">
      <c r="A1222" s="107" t="s">
        <v>1378</v>
      </c>
      <c r="B1222" s="108">
        <v>0</v>
      </c>
    </row>
    <row r="1223" spans="1:2" s="110" customFormat="1">
      <c r="A1223" s="107" t="s">
        <v>1379</v>
      </c>
      <c r="B1223" s="108">
        <v>0</v>
      </c>
    </row>
    <row r="1224" spans="1:2" s="110" customFormat="1">
      <c r="A1224" s="107" t="s">
        <v>1380</v>
      </c>
      <c r="B1224" s="108">
        <v>0</v>
      </c>
    </row>
    <row r="1225" spans="1:2" s="110" customFormat="1">
      <c r="A1225" s="107" t="s">
        <v>1381</v>
      </c>
      <c r="B1225" s="108">
        <v>0</v>
      </c>
    </row>
    <row r="1226" spans="1:2" s="110" customFormat="1">
      <c r="A1226" s="107" t="s">
        <v>1382</v>
      </c>
      <c r="B1226" s="108">
        <v>0</v>
      </c>
    </row>
    <row r="1227" spans="1:2" s="110" customFormat="1">
      <c r="A1227" s="107" t="s">
        <v>1383</v>
      </c>
      <c r="B1227" s="108">
        <v>0</v>
      </c>
    </row>
    <row r="1228" spans="1:2" s="110" customFormat="1">
      <c r="A1228" s="107" t="s">
        <v>1384</v>
      </c>
      <c r="B1228" s="108">
        <v>0</v>
      </c>
    </row>
    <row r="1229" spans="1:2" s="110" customFormat="1">
      <c r="A1229" s="107" t="s">
        <v>1385</v>
      </c>
      <c r="B1229" s="108">
        <v>0</v>
      </c>
    </row>
    <row r="1230" spans="1:2" s="110" customFormat="1">
      <c r="A1230" s="107" t="s">
        <v>2543</v>
      </c>
      <c r="B1230" s="108">
        <v>0</v>
      </c>
    </row>
    <row r="1231" spans="1:2" s="110" customFormat="1">
      <c r="A1231" s="107" t="s">
        <v>2544</v>
      </c>
      <c r="B1231" s="108">
        <v>0</v>
      </c>
    </row>
    <row r="1232" spans="1:2" s="110" customFormat="1">
      <c r="A1232" s="107" t="s">
        <v>1386</v>
      </c>
      <c r="B1232" s="108">
        <v>3489</v>
      </c>
    </row>
    <row r="1233" spans="1:2" s="110" customFormat="1">
      <c r="A1233" s="107" t="s">
        <v>1387</v>
      </c>
      <c r="B1233" s="108">
        <v>3489</v>
      </c>
    </row>
    <row r="1234" spans="1:2" s="110" customFormat="1">
      <c r="A1234" s="107" t="s">
        <v>1388</v>
      </c>
      <c r="B1234" s="108">
        <v>0</v>
      </c>
    </row>
    <row r="1235" spans="1:2" s="110" customFormat="1">
      <c r="A1235" s="107" t="s">
        <v>1389</v>
      </c>
      <c r="B1235" s="108">
        <v>0</v>
      </c>
    </row>
    <row r="1236" spans="1:2" s="110" customFormat="1">
      <c r="A1236" s="107" t="s">
        <v>1390</v>
      </c>
      <c r="B1236" s="108">
        <v>3483</v>
      </c>
    </row>
    <row r="1237" spans="1:2" s="110" customFormat="1">
      <c r="A1237" s="107" t="s">
        <v>1391</v>
      </c>
      <c r="B1237" s="108">
        <v>0</v>
      </c>
    </row>
    <row r="1238" spans="1:2" s="110" customFormat="1">
      <c r="A1238" s="107" t="s">
        <v>1392</v>
      </c>
      <c r="B1238" s="108">
        <v>0</v>
      </c>
    </row>
    <row r="1239" spans="1:2" s="110" customFormat="1">
      <c r="A1239" s="107" t="s">
        <v>1393</v>
      </c>
      <c r="B1239" s="108">
        <v>1</v>
      </c>
    </row>
    <row r="1240" spans="1:2" s="110" customFormat="1">
      <c r="A1240" s="107" t="s">
        <v>1394</v>
      </c>
      <c r="B1240" s="108">
        <v>5</v>
      </c>
    </row>
    <row r="1241" spans="1:2" s="110" customFormat="1">
      <c r="A1241" s="107" t="s">
        <v>1395</v>
      </c>
      <c r="B1241" s="108">
        <v>0</v>
      </c>
    </row>
    <row r="1242" spans="1:2" s="110" customFormat="1">
      <c r="A1242" s="107" t="s">
        <v>1396</v>
      </c>
      <c r="B1242" s="108">
        <v>0</v>
      </c>
    </row>
    <row r="1243" spans="1:2" s="110" customFormat="1">
      <c r="A1243" s="107" t="s">
        <v>1397</v>
      </c>
      <c r="B1243" s="108">
        <v>0</v>
      </c>
    </row>
    <row r="1244" spans="1:2" s="110" customFormat="1">
      <c r="A1244" s="107" t="s">
        <v>1398</v>
      </c>
      <c r="B1244" s="108">
        <v>0</v>
      </c>
    </row>
    <row r="1245" spans="1:2" s="110" customFormat="1">
      <c r="A1245" s="107" t="s">
        <v>1399</v>
      </c>
      <c r="B1245" s="108">
        <v>0</v>
      </c>
    </row>
    <row r="1246" spans="1:2" s="110" customFormat="1">
      <c r="A1246" s="107" t="s">
        <v>1400</v>
      </c>
      <c r="B1246" s="108">
        <v>0</v>
      </c>
    </row>
    <row r="1247" spans="1:2" s="110" customFormat="1">
      <c r="A1247" s="107" t="s">
        <v>1401</v>
      </c>
      <c r="B1247" s="108">
        <v>0</v>
      </c>
    </row>
    <row r="1248" spans="1:2" s="110" customFormat="1">
      <c r="A1248" s="107" t="s">
        <v>1402</v>
      </c>
      <c r="B1248" s="108">
        <v>0</v>
      </c>
    </row>
    <row r="1249" spans="1:2" s="110" customFormat="1">
      <c r="A1249" s="107" t="s">
        <v>1403</v>
      </c>
      <c r="B1249" s="108">
        <v>0</v>
      </c>
    </row>
    <row r="1250" spans="1:2" s="110" customFormat="1">
      <c r="A1250" s="107" t="s">
        <v>1404</v>
      </c>
      <c r="B1250" s="108">
        <v>0</v>
      </c>
    </row>
    <row r="1251" spans="1:2" s="110" customFormat="1">
      <c r="A1251" s="107" t="s">
        <v>1405</v>
      </c>
      <c r="B1251" s="108">
        <v>0</v>
      </c>
    </row>
    <row r="1252" spans="1:2" s="110" customFormat="1">
      <c r="A1252" s="107" t="s">
        <v>527</v>
      </c>
      <c r="B1252" s="108">
        <v>0</v>
      </c>
    </row>
    <row r="1253" spans="1:2" s="110" customFormat="1">
      <c r="A1253" s="107" t="s">
        <v>528</v>
      </c>
      <c r="B1253" s="108">
        <v>0</v>
      </c>
    </row>
    <row r="1254" spans="1:2" s="110" customFormat="1">
      <c r="A1254" s="107" t="s">
        <v>529</v>
      </c>
      <c r="B1254" s="108">
        <v>0</v>
      </c>
    </row>
    <row r="1255" spans="1:2" s="110" customFormat="1">
      <c r="A1255" s="107" t="s">
        <v>1406</v>
      </c>
      <c r="B1255" s="108">
        <v>0</v>
      </c>
    </row>
    <row r="1256" spans="1:2" s="110" customFormat="1">
      <c r="A1256" s="107" t="s">
        <v>1407</v>
      </c>
      <c r="B1256" s="108">
        <v>0</v>
      </c>
    </row>
    <row r="1257" spans="1:2" s="110" customFormat="1">
      <c r="A1257" s="107" t="s">
        <v>1408</v>
      </c>
      <c r="B1257" s="108">
        <v>0</v>
      </c>
    </row>
    <row r="1258" spans="1:2" s="110" customFormat="1">
      <c r="A1258" s="107" t="s">
        <v>1409</v>
      </c>
      <c r="B1258" s="108">
        <v>0</v>
      </c>
    </row>
    <row r="1259" spans="1:2" s="110" customFormat="1">
      <c r="A1259" s="107" t="s">
        <v>1410</v>
      </c>
      <c r="B1259" s="108">
        <v>0</v>
      </c>
    </row>
    <row r="1260" spans="1:2" s="110" customFormat="1">
      <c r="A1260" s="107" t="s">
        <v>1411</v>
      </c>
      <c r="B1260" s="108">
        <v>0</v>
      </c>
    </row>
    <row r="1261" spans="1:2" s="110" customFormat="1">
      <c r="A1261" s="107" t="s">
        <v>1412</v>
      </c>
      <c r="B1261" s="108">
        <v>0</v>
      </c>
    </row>
    <row r="1262" spans="1:2" s="110" customFormat="1">
      <c r="A1262" s="107" t="s">
        <v>1413</v>
      </c>
      <c r="B1262" s="108">
        <v>0</v>
      </c>
    </row>
    <row r="1263" spans="1:2" s="110" customFormat="1">
      <c r="A1263" s="107" t="s">
        <v>1414</v>
      </c>
      <c r="B1263" s="108">
        <v>0</v>
      </c>
    </row>
    <row r="1264" spans="1:2" s="110" customFormat="1">
      <c r="A1264" s="107" t="s">
        <v>530</v>
      </c>
      <c r="B1264" s="108">
        <v>0</v>
      </c>
    </row>
    <row r="1265" spans="1:2" s="110" customFormat="1">
      <c r="A1265" s="107" t="s">
        <v>1415</v>
      </c>
      <c r="B1265" s="108">
        <v>0</v>
      </c>
    </row>
    <row r="1266" spans="1:2" s="110" customFormat="1">
      <c r="A1266" s="107" t="s">
        <v>1416</v>
      </c>
      <c r="B1266" s="108">
        <v>0</v>
      </c>
    </row>
    <row r="1267" spans="1:2" s="110" customFormat="1">
      <c r="A1267" s="107" t="s">
        <v>527</v>
      </c>
      <c r="B1267" s="108">
        <v>0</v>
      </c>
    </row>
    <row r="1268" spans="1:2" s="110" customFormat="1">
      <c r="A1268" s="107" t="s">
        <v>528</v>
      </c>
      <c r="B1268" s="108">
        <v>0</v>
      </c>
    </row>
    <row r="1269" spans="1:2" s="110" customFormat="1">
      <c r="A1269" s="107" t="s">
        <v>529</v>
      </c>
      <c r="B1269" s="108">
        <v>0</v>
      </c>
    </row>
    <row r="1270" spans="1:2" s="110" customFormat="1">
      <c r="A1270" s="107" t="s">
        <v>1417</v>
      </c>
      <c r="B1270" s="108">
        <v>0</v>
      </c>
    </row>
    <row r="1271" spans="1:2" s="110" customFormat="1">
      <c r="A1271" s="107" t="s">
        <v>1418</v>
      </c>
      <c r="B1271" s="108">
        <v>0</v>
      </c>
    </row>
    <row r="1272" spans="1:2" s="110" customFormat="1">
      <c r="A1272" s="107" t="s">
        <v>1419</v>
      </c>
      <c r="B1272" s="108">
        <v>0</v>
      </c>
    </row>
    <row r="1273" spans="1:2" s="110" customFormat="1">
      <c r="A1273" s="107" t="s">
        <v>1420</v>
      </c>
      <c r="B1273" s="108">
        <v>0</v>
      </c>
    </row>
    <row r="1274" spans="1:2" s="110" customFormat="1">
      <c r="A1274" s="107" t="s">
        <v>1421</v>
      </c>
      <c r="B1274" s="108">
        <v>0</v>
      </c>
    </row>
    <row r="1275" spans="1:2" s="110" customFormat="1">
      <c r="A1275" s="107" t="s">
        <v>1422</v>
      </c>
      <c r="B1275" s="108">
        <v>0</v>
      </c>
    </row>
    <row r="1276" spans="1:2" s="110" customFormat="1">
      <c r="A1276" s="107" t="s">
        <v>1423</v>
      </c>
      <c r="B1276" s="108">
        <v>0</v>
      </c>
    </row>
    <row r="1277" spans="1:2" s="110" customFormat="1">
      <c r="A1277" s="107" t="s">
        <v>1424</v>
      </c>
      <c r="B1277" s="108">
        <v>0</v>
      </c>
    </row>
    <row r="1278" spans="1:2" s="110" customFormat="1">
      <c r="A1278" s="107" t="s">
        <v>530</v>
      </c>
      <c r="B1278" s="108">
        <v>0</v>
      </c>
    </row>
    <row r="1279" spans="1:2" s="110" customFormat="1">
      <c r="A1279" s="107" t="s">
        <v>1425</v>
      </c>
      <c r="B1279" s="108">
        <v>0</v>
      </c>
    </row>
    <row r="1280" spans="1:2" s="110" customFormat="1">
      <c r="A1280" s="107" t="s">
        <v>1426</v>
      </c>
      <c r="B1280" s="108">
        <v>0</v>
      </c>
    </row>
    <row r="1281" spans="1:2" s="110" customFormat="1">
      <c r="A1281" s="107" t="s">
        <v>2545</v>
      </c>
      <c r="B1281" s="108">
        <v>0</v>
      </c>
    </row>
    <row r="1282" spans="1:2" s="110" customFormat="1">
      <c r="A1282" s="107" t="s">
        <v>1427</v>
      </c>
      <c r="B1282" s="108">
        <v>0</v>
      </c>
    </row>
    <row r="1283" spans="1:2" s="110" customFormat="1">
      <c r="A1283" s="107" t="s">
        <v>1428</v>
      </c>
      <c r="B1283" s="108">
        <v>0</v>
      </c>
    </row>
    <row r="1284" spans="1:2" s="110" customFormat="1">
      <c r="A1284" s="107" t="s">
        <v>2546</v>
      </c>
      <c r="B1284" s="108">
        <v>0</v>
      </c>
    </row>
    <row r="1285" spans="1:2" s="110" customFormat="1">
      <c r="A1285" s="107" t="s">
        <v>1429</v>
      </c>
      <c r="B1285" s="108">
        <v>0</v>
      </c>
    </row>
    <row r="1286" spans="1:2" s="110" customFormat="1">
      <c r="A1286" s="107" t="s">
        <v>1430</v>
      </c>
      <c r="B1286" s="108">
        <v>0</v>
      </c>
    </row>
    <row r="1287" spans="1:2" s="110" customFormat="1">
      <c r="A1287" s="107" t="s">
        <v>1431</v>
      </c>
      <c r="B1287" s="108">
        <v>0</v>
      </c>
    </row>
    <row r="1288" spans="1:2" s="110" customFormat="1">
      <c r="A1288" s="107" t="s">
        <v>1432</v>
      </c>
      <c r="B1288" s="108">
        <v>0</v>
      </c>
    </row>
    <row r="1289" spans="1:2" s="110" customFormat="1">
      <c r="A1289" s="107" t="s">
        <v>1433</v>
      </c>
      <c r="B1289" s="108">
        <v>0</v>
      </c>
    </row>
    <row r="1290" spans="1:2" s="110" customFormat="1">
      <c r="A1290" s="107" t="s">
        <v>1434</v>
      </c>
      <c r="B1290" s="108">
        <v>0</v>
      </c>
    </row>
    <row r="1291" spans="1:2" s="110" customFormat="1">
      <c r="A1291" s="107" t="s">
        <v>1435</v>
      </c>
      <c r="B1291" s="108">
        <v>0</v>
      </c>
    </row>
    <row r="1292" spans="1:2" s="110" customFormat="1">
      <c r="A1292" s="107" t="s">
        <v>1436</v>
      </c>
      <c r="B1292" s="108">
        <v>0</v>
      </c>
    </row>
    <row r="1293" spans="1:2" s="110" customFormat="1">
      <c r="A1293" s="107" t="s">
        <v>1437</v>
      </c>
      <c r="B1293" s="108">
        <v>0</v>
      </c>
    </row>
    <row r="1294" spans="1:2" s="110" customFormat="1">
      <c r="A1294" s="107" t="s">
        <v>1438</v>
      </c>
      <c r="B1294" s="108">
        <v>0</v>
      </c>
    </row>
    <row r="1295" spans="1:2" s="110" customFormat="1">
      <c r="A1295" s="107" t="s">
        <v>1439</v>
      </c>
      <c r="B1295" s="108">
        <v>0</v>
      </c>
    </row>
    <row r="1296" spans="1:2" s="110" customFormat="1">
      <c r="A1296" s="107" t="s">
        <v>1440</v>
      </c>
      <c r="B1296" s="108">
        <v>0</v>
      </c>
    </row>
    <row r="1297" spans="1:2" s="110" customFormat="1">
      <c r="A1297" s="107" t="s">
        <v>1441</v>
      </c>
      <c r="B1297" s="108">
        <v>0</v>
      </c>
    </row>
    <row r="1298" spans="1:2" s="110" customFormat="1">
      <c r="A1298" s="107" t="s">
        <v>1442</v>
      </c>
      <c r="B1298" s="108">
        <v>0</v>
      </c>
    </row>
    <row r="1299" spans="1:2" s="110" customFormat="1">
      <c r="A1299" s="107" t="s">
        <v>1443</v>
      </c>
      <c r="B1299" s="108">
        <v>0</v>
      </c>
    </row>
    <row r="1300" spans="1:2" s="110" customFormat="1">
      <c r="A1300" s="107" t="s">
        <v>1444</v>
      </c>
      <c r="B1300" s="108">
        <v>0</v>
      </c>
    </row>
    <row r="1301" spans="1:2" s="110" customFormat="1">
      <c r="A1301" s="107" t="s">
        <v>1445</v>
      </c>
      <c r="B1301" s="108">
        <v>0</v>
      </c>
    </row>
    <row r="1302" spans="1:2" s="110" customFormat="1">
      <c r="A1302" s="107" t="s">
        <v>1446</v>
      </c>
      <c r="B1302" s="108">
        <v>0</v>
      </c>
    </row>
    <row r="1303" spans="1:2" s="110" customFormat="1">
      <c r="A1303" s="107" t="s">
        <v>2547</v>
      </c>
      <c r="B1303" s="108">
        <v>479</v>
      </c>
    </row>
    <row r="1304" spans="1:2" s="110" customFormat="1">
      <c r="A1304" s="107" t="s">
        <v>2548</v>
      </c>
      <c r="B1304" s="108">
        <v>72</v>
      </c>
    </row>
    <row r="1305" spans="1:2" s="110" customFormat="1">
      <c r="A1305" s="107" t="s">
        <v>527</v>
      </c>
      <c r="B1305" s="108">
        <v>72</v>
      </c>
    </row>
    <row r="1306" spans="1:2" s="110" customFormat="1">
      <c r="A1306" s="107" t="s">
        <v>528</v>
      </c>
      <c r="B1306" s="108">
        <v>0</v>
      </c>
    </row>
    <row r="1307" spans="1:2" s="110" customFormat="1">
      <c r="A1307" s="107" t="s">
        <v>529</v>
      </c>
      <c r="B1307" s="108">
        <v>0</v>
      </c>
    </row>
    <row r="1308" spans="1:2" s="110" customFormat="1">
      <c r="A1308" s="107" t="s">
        <v>2549</v>
      </c>
      <c r="B1308" s="108">
        <v>0</v>
      </c>
    </row>
    <row r="1309" spans="1:2" s="110" customFormat="1">
      <c r="A1309" s="107" t="s">
        <v>1271</v>
      </c>
      <c r="B1309" s="108">
        <v>0</v>
      </c>
    </row>
    <row r="1310" spans="1:2" s="110" customFormat="1">
      <c r="A1310" s="107" t="s">
        <v>2550</v>
      </c>
      <c r="B1310" s="108">
        <v>0</v>
      </c>
    </row>
    <row r="1311" spans="1:2" s="110" customFormat="1">
      <c r="A1311" s="107" t="s">
        <v>2551</v>
      </c>
      <c r="B1311" s="108">
        <v>0</v>
      </c>
    </row>
    <row r="1312" spans="1:2" s="110" customFormat="1">
      <c r="A1312" s="107" t="s">
        <v>2552</v>
      </c>
      <c r="B1312" s="108">
        <v>0</v>
      </c>
    </row>
    <row r="1313" spans="1:2" s="110" customFormat="1">
      <c r="A1313" s="107" t="s">
        <v>2553</v>
      </c>
      <c r="B1313" s="108">
        <v>0</v>
      </c>
    </row>
    <row r="1314" spans="1:2" s="110" customFormat="1">
      <c r="A1314" s="107" t="s">
        <v>530</v>
      </c>
      <c r="B1314" s="108">
        <v>0</v>
      </c>
    </row>
    <row r="1315" spans="1:2" s="110" customFormat="1">
      <c r="A1315" s="107" t="s">
        <v>2554</v>
      </c>
      <c r="B1315" s="108">
        <v>0</v>
      </c>
    </row>
    <row r="1316" spans="1:2" s="110" customFormat="1">
      <c r="A1316" s="107" t="s">
        <v>2555</v>
      </c>
      <c r="B1316" s="108">
        <v>407</v>
      </c>
    </row>
    <row r="1317" spans="1:2" s="110" customFormat="1">
      <c r="A1317" s="107" t="s">
        <v>527</v>
      </c>
      <c r="B1317" s="108">
        <v>407</v>
      </c>
    </row>
    <row r="1318" spans="1:2" s="110" customFormat="1">
      <c r="A1318" s="107" t="s">
        <v>528</v>
      </c>
      <c r="B1318" s="108">
        <v>0</v>
      </c>
    </row>
    <row r="1319" spans="1:2" s="110" customFormat="1">
      <c r="A1319" s="107" t="s">
        <v>529</v>
      </c>
      <c r="B1319" s="108">
        <v>0</v>
      </c>
    </row>
    <row r="1320" spans="1:2" s="110" customFormat="1">
      <c r="A1320" s="107" t="s">
        <v>2556</v>
      </c>
      <c r="B1320" s="108">
        <v>0</v>
      </c>
    </row>
    <row r="1321" spans="1:2" s="110" customFormat="1">
      <c r="A1321" s="107" t="s">
        <v>2557</v>
      </c>
      <c r="B1321" s="108">
        <v>0</v>
      </c>
    </row>
    <row r="1322" spans="1:2" s="110" customFormat="1">
      <c r="A1322" s="107" t="s">
        <v>2558</v>
      </c>
      <c r="B1322" s="108">
        <v>0</v>
      </c>
    </row>
    <row r="1323" spans="1:2" s="110" customFormat="1">
      <c r="A1323" s="107" t="s">
        <v>527</v>
      </c>
      <c r="B1323" s="108">
        <v>0</v>
      </c>
    </row>
    <row r="1324" spans="1:2" s="110" customFormat="1">
      <c r="A1324" s="107" t="s">
        <v>528</v>
      </c>
      <c r="B1324" s="108">
        <v>0</v>
      </c>
    </row>
    <row r="1325" spans="1:2" s="110" customFormat="1">
      <c r="A1325" s="107" t="s">
        <v>529</v>
      </c>
      <c r="B1325" s="108">
        <v>0</v>
      </c>
    </row>
    <row r="1326" spans="1:2" s="110" customFormat="1">
      <c r="A1326" s="107" t="s">
        <v>2559</v>
      </c>
      <c r="B1326" s="108">
        <v>0</v>
      </c>
    </row>
    <row r="1327" spans="1:2" s="110" customFormat="1">
      <c r="A1327" s="107" t="s">
        <v>2560</v>
      </c>
      <c r="B1327" s="108">
        <v>0</v>
      </c>
    </row>
    <row r="1328" spans="1:2" s="110" customFormat="1">
      <c r="A1328" s="107" t="s">
        <v>2561</v>
      </c>
      <c r="B1328" s="108">
        <v>0</v>
      </c>
    </row>
    <row r="1329" spans="1:2" s="110" customFormat="1">
      <c r="A1329" s="107" t="s">
        <v>527</v>
      </c>
      <c r="B1329" s="108">
        <v>0</v>
      </c>
    </row>
    <row r="1330" spans="1:2" s="110" customFormat="1">
      <c r="A1330" s="107" t="s">
        <v>528</v>
      </c>
      <c r="B1330" s="108">
        <v>0</v>
      </c>
    </row>
    <row r="1331" spans="1:2" s="110" customFormat="1">
      <c r="A1331" s="107" t="s">
        <v>529</v>
      </c>
      <c r="B1331" s="108">
        <v>0</v>
      </c>
    </row>
    <row r="1332" spans="1:2" s="110" customFormat="1">
      <c r="A1332" s="107" t="s">
        <v>2562</v>
      </c>
      <c r="B1332" s="108">
        <v>0</v>
      </c>
    </row>
    <row r="1333" spans="1:2" s="110" customFormat="1">
      <c r="A1333" s="107" t="s">
        <v>2563</v>
      </c>
      <c r="B1333" s="108">
        <v>0</v>
      </c>
    </row>
    <row r="1334" spans="1:2" s="110" customFormat="1">
      <c r="A1334" s="107" t="s">
        <v>530</v>
      </c>
      <c r="B1334" s="108">
        <v>0</v>
      </c>
    </row>
    <row r="1335" spans="1:2" s="110" customFormat="1">
      <c r="A1335" s="107" t="s">
        <v>2564</v>
      </c>
      <c r="B1335" s="108">
        <v>0</v>
      </c>
    </row>
    <row r="1336" spans="1:2" s="110" customFormat="1">
      <c r="A1336" s="107" t="s">
        <v>1364</v>
      </c>
      <c r="B1336" s="108">
        <v>0</v>
      </c>
    </row>
    <row r="1337" spans="1:2" s="110" customFormat="1">
      <c r="A1337" s="107" t="s">
        <v>527</v>
      </c>
      <c r="B1337" s="108">
        <v>0</v>
      </c>
    </row>
    <row r="1338" spans="1:2" s="110" customFormat="1">
      <c r="A1338" s="107" t="s">
        <v>528</v>
      </c>
      <c r="B1338" s="108">
        <v>0</v>
      </c>
    </row>
    <row r="1339" spans="1:2" s="110" customFormat="1">
      <c r="A1339" s="107" t="s">
        <v>529</v>
      </c>
      <c r="B1339" s="108">
        <v>0</v>
      </c>
    </row>
    <row r="1340" spans="1:2" s="110" customFormat="1">
      <c r="A1340" s="107" t="s">
        <v>1365</v>
      </c>
      <c r="B1340" s="108">
        <v>0</v>
      </c>
    </row>
    <row r="1341" spans="1:2" s="110" customFormat="1">
      <c r="A1341" s="107" t="s">
        <v>1366</v>
      </c>
      <c r="B1341" s="108">
        <v>0</v>
      </c>
    </row>
    <row r="1342" spans="1:2" s="110" customFormat="1">
      <c r="A1342" s="107" t="s">
        <v>1367</v>
      </c>
      <c r="B1342" s="108">
        <v>0</v>
      </c>
    </row>
    <row r="1343" spans="1:2" s="110" customFormat="1">
      <c r="A1343" s="107" t="s">
        <v>1368</v>
      </c>
      <c r="B1343" s="108">
        <v>0</v>
      </c>
    </row>
    <row r="1344" spans="1:2" s="110" customFormat="1">
      <c r="A1344" s="107" t="s">
        <v>1369</v>
      </c>
      <c r="B1344" s="108">
        <v>0</v>
      </c>
    </row>
    <row r="1345" spans="1:2" s="110" customFormat="1">
      <c r="A1345" s="107" t="s">
        <v>1370</v>
      </c>
      <c r="B1345" s="108">
        <v>0</v>
      </c>
    </row>
    <row r="1346" spans="1:2" s="110" customFormat="1">
      <c r="A1346" s="107" t="s">
        <v>1371</v>
      </c>
      <c r="B1346" s="108">
        <v>0</v>
      </c>
    </row>
    <row r="1347" spans="1:2" s="110" customFormat="1">
      <c r="A1347" s="107" t="s">
        <v>1372</v>
      </c>
      <c r="B1347" s="108">
        <v>0</v>
      </c>
    </row>
    <row r="1348" spans="1:2" s="110" customFormat="1">
      <c r="A1348" s="107" t="s">
        <v>1373</v>
      </c>
      <c r="B1348" s="108">
        <v>0</v>
      </c>
    </row>
    <row r="1349" spans="1:2" s="110" customFormat="1">
      <c r="A1349" s="107" t="s">
        <v>2565</v>
      </c>
      <c r="B1349" s="108">
        <v>0</v>
      </c>
    </row>
    <row r="1350" spans="1:2" s="110" customFormat="1">
      <c r="A1350" s="107" t="s">
        <v>1337</v>
      </c>
      <c r="B1350" s="108">
        <v>0</v>
      </c>
    </row>
    <row r="1351" spans="1:2" s="110" customFormat="1">
      <c r="A1351" s="107" t="s">
        <v>2566</v>
      </c>
      <c r="B1351" s="108">
        <v>0</v>
      </c>
    </row>
    <row r="1352" spans="1:2" s="110" customFormat="1">
      <c r="A1352" s="107" t="s">
        <v>2567</v>
      </c>
      <c r="B1352" s="108">
        <v>0</v>
      </c>
    </row>
    <row r="1353" spans="1:2" s="110" customFormat="1">
      <c r="A1353" s="107" t="s">
        <v>2568</v>
      </c>
      <c r="B1353" s="108">
        <v>0</v>
      </c>
    </row>
    <row r="1354" spans="1:2" s="110" customFormat="1">
      <c r="A1354" s="107" t="s">
        <v>922</v>
      </c>
      <c r="B1354" s="108">
        <v>0</v>
      </c>
    </row>
    <row r="1355" spans="1:2" s="110" customFormat="1">
      <c r="A1355" s="107" t="s">
        <v>923</v>
      </c>
      <c r="B1355" s="108">
        <v>0</v>
      </c>
    </row>
    <row r="1356" spans="1:2" s="110" customFormat="1">
      <c r="A1356" s="107" t="s">
        <v>2569</v>
      </c>
      <c r="B1356" s="108">
        <v>0</v>
      </c>
    </row>
    <row r="1357" spans="1:2" s="110" customFormat="1">
      <c r="A1357" s="107" t="s">
        <v>924</v>
      </c>
      <c r="B1357" s="108">
        <v>0</v>
      </c>
    </row>
    <row r="1358" spans="1:2" s="110" customFormat="1">
      <c r="A1358" s="107" t="s">
        <v>925</v>
      </c>
      <c r="B1358" s="108">
        <v>0</v>
      </c>
    </row>
    <row r="1359" spans="1:2" s="110" customFormat="1">
      <c r="A1359" s="107" t="s">
        <v>2570</v>
      </c>
      <c r="B1359" s="108">
        <v>0</v>
      </c>
    </row>
    <row r="1360" spans="1:2" s="110" customFormat="1">
      <c r="A1360" s="107" t="s">
        <v>1447</v>
      </c>
      <c r="B1360" s="108">
        <v>0</v>
      </c>
    </row>
    <row r="1361" spans="1:2" s="110" customFormat="1">
      <c r="A1361" s="107" t="s">
        <v>1448</v>
      </c>
      <c r="B1361" s="108">
        <v>0</v>
      </c>
    </row>
    <row r="1362" spans="1:2" s="110" customFormat="1">
      <c r="A1362" s="107" t="s">
        <v>1449</v>
      </c>
      <c r="B1362" s="108">
        <v>0</v>
      </c>
    </row>
    <row r="1363" spans="1:2" s="110" customFormat="1">
      <c r="A1363" s="107" t="s">
        <v>1450</v>
      </c>
      <c r="B1363" s="108">
        <v>981</v>
      </c>
    </row>
    <row r="1364" spans="1:2" s="110" customFormat="1">
      <c r="A1364" s="107" t="s">
        <v>1451</v>
      </c>
      <c r="B1364" s="108">
        <v>981</v>
      </c>
    </row>
    <row r="1365" spans="1:2" s="110" customFormat="1">
      <c r="A1365" s="107" t="s">
        <v>1452</v>
      </c>
      <c r="B1365" s="108">
        <v>981</v>
      </c>
    </row>
    <row r="1366" spans="1:2" s="110" customFormat="1">
      <c r="A1366" s="107" t="s">
        <v>1453</v>
      </c>
      <c r="B1366" s="108">
        <v>0</v>
      </c>
    </row>
    <row r="1367" spans="1:2" s="110" customFormat="1">
      <c r="A1367" s="107" t="s">
        <v>1454</v>
      </c>
      <c r="B1367" s="108">
        <v>0</v>
      </c>
    </row>
    <row r="1368" spans="1:2" s="110" customFormat="1">
      <c r="A1368" s="107" t="s">
        <v>1455</v>
      </c>
      <c r="B1368" s="108">
        <v>0</v>
      </c>
    </row>
    <row r="1369" spans="1:2" s="110" customFormat="1">
      <c r="A1369" s="107" t="s">
        <v>1456</v>
      </c>
      <c r="B1369" s="108">
        <v>0</v>
      </c>
    </row>
    <row r="1370" spans="1:2" s="110" customFormat="1">
      <c r="A1370" s="107" t="s">
        <v>1457</v>
      </c>
      <c r="B1370" s="108">
        <v>0</v>
      </c>
    </row>
    <row r="1371" spans="1:2" s="110" customFormat="1">
      <c r="A1371" s="107"/>
      <c r="B1371" s="114"/>
    </row>
    <row r="1372" spans="1:2" s="110" customFormat="1">
      <c r="A1372" s="107"/>
      <c r="B1372" s="114"/>
    </row>
    <row r="1373" spans="1:2" s="110" customFormat="1">
      <c r="A1373" s="107"/>
      <c r="B1373" s="114"/>
    </row>
    <row r="1374" spans="1:2" s="110" customFormat="1">
      <c r="A1374" s="107"/>
      <c r="B1374" s="114"/>
    </row>
    <row r="1375" spans="1:2" s="110" customFormat="1">
      <c r="A1375" s="107"/>
      <c r="B1375" s="114"/>
    </row>
    <row r="1376" spans="1:2" s="110" customFormat="1">
      <c r="A1376" s="107"/>
      <c r="B1376" s="114"/>
    </row>
    <row r="1377" spans="1:2" s="110" customFormat="1">
      <c r="A1377" s="107"/>
      <c r="B1377" s="114"/>
    </row>
    <row r="1378" spans="1:2" s="110" customFormat="1">
      <c r="A1378" s="107"/>
      <c r="B1378" s="114"/>
    </row>
    <row r="1379" spans="1:2" s="110" customFormat="1">
      <c r="A1379" s="107"/>
      <c r="B1379" s="114"/>
    </row>
    <row r="1380" spans="1:2" s="110" customFormat="1">
      <c r="A1380" s="107"/>
      <c r="B1380" s="114"/>
    </row>
    <row r="1381" spans="1:2" s="110" customFormat="1">
      <c r="A1381" s="107"/>
      <c r="B1381" s="114"/>
    </row>
    <row r="1382" spans="1:2" s="110" customFormat="1">
      <c r="A1382" s="107"/>
      <c r="B1382" s="114"/>
    </row>
    <row r="1383" spans="1:2" s="110" customFormat="1">
      <c r="A1383" s="107"/>
      <c r="B1383" s="114"/>
    </row>
    <row r="1384" spans="1:2" s="110" customFormat="1">
      <c r="A1384" s="107"/>
      <c r="B1384" s="114"/>
    </row>
    <row r="1385" spans="1:2" s="110" customFormat="1">
      <c r="A1385" s="107"/>
      <c r="B1385" s="114"/>
    </row>
    <row r="1386" spans="1:2" s="110" customFormat="1">
      <c r="A1386" s="107"/>
      <c r="B1386" s="114"/>
    </row>
    <row r="1387" spans="1:2" s="110" customFormat="1">
      <c r="A1387" s="107"/>
      <c r="B1387" s="114"/>
    </row>
    <row r="1388" spans="1:2" s="110" customFormat="1">
      <c r="A1388" s="107"/>
      <c r="B1388" s="114"/>
    </row>
    <row r="1389" spans="1:2" s="110" customFormat="1">
      <c r="A1389" s="107"/>
      <c r="B1389" s="114"/>
    </row>
    <row r="1390" spans="1:2" s="110" customFormat="1">
      <c r="A1390" s="107"/>
      <c r="B1390" s="114"/>
    </row>
    <row r="1391" spans="1:2" s="110" customFormat="1">
      <c r="A1391" s="107"/>
      <c r="B1391" s="114"/>
    </row>
    <row r="1392" spans="1:2" s="110" customFormat="1">
      <c r="A1392" s="107"/>
      <c r="B1392" s="114"/>
    </row>
    <row r="1393" spans="1:2" s="110" customFormat="1">
      <c r="A1393" s="107"/>
      <c r="B1393" s="114"/>
    </row>
    <row r="1394" spans="1:2" s="110" customFormat="1">
      <c r="A1394" s="107"/>
      <c r="B1394" s="114"/>
    </row>
    <row r="1395" spans="1:2" s="110" customFormat="1">
      <c r="A1395" s="107"/>
      <c r="B1395" s="114"/>
    </row>
    <row r="1396" spans="1:2" s="110" customFormat="1">
      <c r="A1396" s="107"/>
      <c r="B1396" s="114"/>
    </row>
    <row r="1397" spans="1:2" s="110" customFormat="1">
      <c r="A1397" s="107"/>
      <c r="B1397" s="114"/>
    </row>
    <row r="1398" spans="1:2" s="110" customFormat="1">
      <c r="A1398" s="107"/>
      <c r="B1398" s="114"/>
    </row>
    <row r="1399" spans="1:2" s="110" customFormat="1">
      <c r="A1399" s="107"/>
      <c r="B1399" s="114"/>
    </row>
    <row r="1400" spans="1:2" s="110" customFormat="1">
      <c r="A1400" s="107"/>
      <c r="B1400" s="114"/>
    </row>
    <row r="1401" spans="1:2" s="110" customFormat="1">
      <c r="A1401" s="107"/>
      <c r="B1401" s="114"/>
    </row>
    <row r="1402" spans="1:2" s="110" customFormat="1">
      <c r="A1402" s="107"/>
      <c r="B1402" s="114"/>
    </row>
    <row r="1403" spans="1:2" s="110" customFormat="1">
      <c r="A1403" s="107"/>
      <c r="B1403" s="114"/>
    </row>
    <row r="1404" spans="1:2" s="110" customFormat="1">
      <c r="A1404" s="107"/>
      <c r="B1404" s="114"/>
    </row>
    <row r="1405" spans="1:2" s="110" customFormat="1">
      <c r="A1405" s="107"/>
      <c r="B1405" s="114"/>
    </row>
    <row r="1406" spans="1:2" s="110" customFormat="1">
      <c r="A1406" s="107"/>
      <c r="B1406" s="114"/>
    </row>
    <row r="1407" spans="1:2" s="110" customFormat="1">
      <c r="A1407" s="107"/>
      <c r="B1407" s="114"/>
    </row>
    <row r="1408" spans="1:2" s="110" customFormat="1">
      <c r="A1408" s="107"/>
      <c r="B1408" s="114"/>
    </row>
    <row r="1409" spans="1:2" s="110" customFormat="1">
      <c r="A1409" s="107"/>
      <c r="B1409" s="114"/>
    </row>
    <row r="1410" spans="1:2" s="110" customFormat="1">
      <c r="A1410" s="107"/>
      <c r="B1410" s="114"/>
    </row>
    <row r="1411" spans="1:2" s="110" customFormat="1">
      <c r="A1411" s="107"/>
      <c r="B1411" s="114"/>
    </row>
    <row r="1412" spans="1:2" s="110" customFormat="1">
      <c r="A1412" s="107"/>
      <c r="B1412" s="114"/>
    </row>
    <row r="1413" spans="1:2" s="110" customFormat="1">
      <c r="A1413" s="107"/>
      <c r="B1413" s="114"/>
    </row>
    <row r="1414" spans="1:2" s="110" customFormat="1">
      <c r="A1414" s="107"/>
      <c r="B1414" s="114"/>
    </row>
    <row r="1415" spans="1:2" s="110" customFormat="1">
      <c r="A1415" s="107"/>
      <c r="B1415" s="114"/>
    </row>
    <row r="1416" spans="1:2" s="110" customFormat="1">
      <c r="A1416" s="107"/>
      <c r="B1416" s="114"/>
    </row>
    <row r="1417" spans="1:2" s="110" customFormat="1">
      <c r="A1417" s="107"/>
      <c r="B1417" s="114"/>
    </row>
    <row r="1418" spans="1:2" s="110" customFormat="1">
      <c r="A1418" s="107"/>
      <c r="B1418" s="114"/>
    </row>
    <row r="1419" spans="1:2" s="110" customFormat="1">
      <c r="A1419" s="107"/>
      <c r="B1419" s="114"/>
    </row>
    <row r="1420" spans="1:2" s="110" customFormat="1">
      <c r="A1420" s="107"/>
      <c r="B1420" s="114"/>
    </row>
    <row r="1421" spans="1:2" s="110" customFormat="1">
      <c r="A1421" s="107"/>
      <c r="B1421" s="114"/>
    </row>
    <row r="1422" spans="1:2" s="110" customFormat="1">
      <c r="A1422" s="107"/>
      <c r="B1422" s="114"/>
    </row>
    <row r="1423" spans="1:2" s="110" customFormat="1">
      <c r="A1423" s="107"/>
      <c r="B1423" s="114"/>
    </row>
    <row r="1424" spans="1:2" s="110" customFormat="1">
      <c r="A1424" s="107"/>
      <c r="B1424" s="114"/>
    </row>
    <row r="1425" spans="1:2" s="110" customFormat="1">
      <c r="A1425" s="107"/>
      <c r="B1425" s="114"/>
    </row>
    <row r="1426" spans="1:2" s="110" customFormat="1">
      <c r="A1426" s="107"/>
      <c r="B1426" s="114"/>
    </row>
    <row r="1427" spans="1:2" s="110" customFormat="1">
      <c r="A1427" s="107"/>
      <c r="B1427" s="114"/>
    </row>
    <row r="1428" spans="1:2" s="110" customFormat="1">
      <c r="A1428" s="107"/>
      <c r="B1428" s="114"/>
    </row>
    <row r="1429" spans="1:2" s="110" customFormat="1">
      <c r="A1429" s="107"/>
      <c r="B1429" s="114"/>
    </row>
    <row r="1430" spans="1:2" s="110" customFormat="1">
      <c r="A1430" s="107"/>
      <c r="B1430" s="114"/>
    </row>
    <row r="1431" spans="1:2" s="110" customFormat="1">
      <c r="A1431" s="107"/>
      <c r="B1431" s="114"/>
    </row>
    <row r="1432" spans="1:2" s="110" customFormat="1">
      <c r="A1432" s="107"/>
      <c r="B1432" s="114"/>
    </row>
    <row r="1433" spans="1:2" s="110" customFormat="1">
      <c r="A1433" s="107"/>
      <c r="B1433" s="114"/>
    </row>
    <row r="1434" spans="1:2" s="110" customFormat="1">
      <c r="A1434" s="107"/>
      <c r="B1434" s="114"/>
    </row>
    <row r="1435" spans="1:2" s="110" customFormat="1">
      <c r="A1435" s="107"/>
      <c r="B1435" s="114"/>
    </row>
    <row r="1436" spans="1:2" s="110" customFormat="1">
      <c r="A1436" s="107"/>
      <c r="B1436" s="114"/>
    </row>
    <row r="1437" spans="1:2" s="110" customFormat="1">
      <c r="A1437" s="107"/>
      <c r="B1437" s="114"/>
    </row>
    <row r="1438" spans="1:2" s="110" customFormat="1">
      <c r="A1438" s="107"/>
      <c r="B1438" s="114"/>
    </row>
    <row r="1439" spans="1:2" s="110" customFormat="1">
      <c r="A1439" s="107"/>
      <c r="B1439" s="114"/>
    </row>
    <row r="1440" spans="1:2" s="110" customFormat="1">
      <c r="A1440" s="107"/>
      <c r="B1440" s="114"/>
    </row>
    <row r="1441" spans="1:2" s="110" customFormat="1">
      <c r="A1441" s="107"/>
      <c r="B1441" s="114"/>
    </row>
    <row r="1442" spans="1:2" s="110" customFormat="1">
      <c r="A1442" s="107"/>
      <c r="B1442" s="114"/>
    </row>
    <row r="1443" spans="1:2" s="110" customFormat="1">
      <c r="A1443" s="107"/>
      <c r="B1443" s="114"/>
    </row>
    <row r="1444" spans="1:2" s="110" customFormat="1">
      <c r="A1444" s="107"/>
      <c r="B1444" s="114"/>
    </row>
    <row r="1445" spans="1:2" s="110" customFormat="1">
      <c r="A1445" s="107"/>
      <c r="B1445" s="114"/>
    </row>
    <row r="1446" spans="1:2" s="110" customFormat="1">
      <c r="A1446" s="107"/>
      <c r="B1446" s="114"/>
    </row>
    <row r="1447" spans="1:2" s="110" customFormat="1">
      <c r="A1447" s="107"/>
      <c r="B1447" s="114"/>
    </row>
    <row r="1448" spans="1:2" s="110" customFormat="1">
      <c r="A1448" s="107"/>
      <c r="B1448" s="114"/>
    </row>
    <row r="1449" spans="1:2" s="110" customFormat="1">
      <c r="A1449" s="107"/>
      <c r="B1449" s="114"/>
    </row>
    <row r="1450" spans="1:2" s="110" customFormat="1">
      <c r="A1450" s="107"/>
      <c r="B1450" s="114"/>
    </row>
    <row r="1451" spans="1:2" s="110" customFormat="1">
      <c r="A1451" s="107"/>
      <c r="B1451" s="114"/>
    </row>
    <row r="1452" spans="1:2" s="110" customFormat="1">
      <c r="A1452" s="107"/>
      <c r="B1452" s="114"/>
    </row>
    <row r="1453" spans="1:2" s="110" customFormat="1">
      <c r="A1453" s="107"/>
      <c r="B1453" s="114"/>
    </row>
    <row r="1454" spans="1:2" s="110" customFormat="1">
      <c r="A1454" s="107"/>
      <c r="B1454" s="114"/>
    </row>
    <row r="1455" spans="1:2" s="110" customFormat="1">
      <c r="A1455" s="107"/>
      <c r="B1455" s="114"/>
    </row>
    <row r="1456" spans="1:2" s="110" customFormat="1">
      <c r="A1456" s="107"/>
      <c r="B1456" s="114"/>
    </row>
    <row r="1457" spans="1:2" s="110" customFormat="1">
      <c r="A1457" s="107"/>
      <c r="B1457" s="114"/>
    </row>
    <row r="1458" spans="1:2" s="110" customFormat="1">
      <c r="A1458" s="107"/>
      <c r="B1458" s="114"/>
    </row>
    <row r="1459" spans="1:2" s="110" customFormat="1">
      <c r="A1459" s="107"/>
      <c r="B1459" s="114"/>
    </row>
    <row r="1460" spans="1:2" s="110" customFormat="1">
      <c r="A1460" s="107"/>
      <c r="B1460" s="114"/>
    </row>
    <row r="1461" spans="1:2" s="110" customFormat="1">
      <c r="A1461" s="107"/>
      <c r="B1461" s="114"/>
    </row>
    <row r="1462" spans="1:2" s="110" customFormat="1">
      <c r="A1462" s="107"/>
      <c r="B1462" s="114"/>
    </row>
    <row r="1463" spans="1:2" s="110" customFormat="1">
      <c r="A1463" s="107"/>
      <c r="B1463" s="114"/>
    </row>
    <row r="1464" spans="1:2" s="110" customFormat="1">
      <c r="A1464" s="107"/>
      <c r="B1464" s="114"/>
    </row>
    <row r="1465" spans="1:2" s="110" customFormat="1">
      <c r="A1465" s="107"/>
      <c r="B1465" s="114"/>
    </row>
    <row r="1466" spans="1:2" s="110" customFormat="1">
      <c r="A1466" s="107"/>
      <c r="B1466" s="114"/>
    </row>
    <row r="1467" spans="1:2" s="110" customFormat="1">
      <c r="A1467" s="107"/>
      <c r="B1467" s="114"/>
    </row>
    <row r="1468" spans="1:2" s="110" customFormat="1">
      <c r="A1468" s="107"/>
      <c r="B1468" s="114"/>
    </row>
    <row r="1469" spans="1:2" s="110" customFormat="1">
      <c r="A1469" s="107"/>
      <c r="B1469" s="114"/>
    </row>
    <row r="1470" spans="1:2" s="110" customFormat="1">
      <c r="A1470" s="107"/>
      <c r="B1470" s="114"/>
    </row>
    <row r="1471" spans="1:2" s="110" customFormat="1">
      <c r="A1471" s="107"/>
      <c r="B1471" s="114"/>
    </row>
    <row r="1472" spans="1:2" s="110" customFormat="1">
      <c r="A1472" s="107"/>
      <c r="B1472" s="114"/>
    </row>
    <row r="1473" spans="1:2" s="110" customFormat="1">
      <c r="A1473" s="107"/>
      <c r="B1473" s="114"/>
    </row>
    <row r="1474" spans="1:2" s="110" customFormat="1">
      <c r="A1474" s="107"/>
      <c r="B1474" s="114"/>
    </row>
    <row r="1475" spans="1:2" s="110" customFormat="1">
      <c r="A1475" s="107"/>
      <c r="B1475" s="114"/>
    </row>
    <row r="1476" spans="1:2" s="110" customFormat="1">
      <c r="A1476" s="107"/>
      <c r="B1476" s="114"/>
    </row>
    <row r="1477" spans="1:2" s="110" customFormat="1">
      <c r="A1477" s="107"/>
      <c r="B1477" s="114"/>
    </row>
    <row r="1478" spans="1:2" s="110" customFormat="1">
      <c r="A1478" s="107"/>
      <c r="B1478" s="114"/>
    </row>
    <row r="1479" spans="1:2" s="110" customFormat="1">
      <c r="A1479" s="107"/>
      <c r="B1479" s="114"/>
    </row>
    <row r="1480" spans="1:2" s="110" customFormat="1">
      <c r="A1480" s="107"/>
      <c r="B1480" s="114"/>
    </row>
    <row r="1481" spans="1:2" s="110" customFormat="1">
      <c r="A1481" s="107"/>
      <c r="B1481" s="114"/>
    </row>
    <row r="1482" spans="1:2" s="110" customFormat="1">
      <c r="A1482" s="107"/>
      <c r="B1482" s="114"/>
    </row>
    <row r="1483" spans="1:2" s="110" customFormat="1">
      <c r="A1483" s="107"/>
      <c r="B1483" s="114"/>
    </row>
    <row r="1484" spans="1:2" s="110" customFormat="1">
      <c r="A1484" s="107"/>
      <c r="B1484" s="114"/>
    </row>
    <row r="1485" spans="1:2" s="110" customFormat="1">
      <c r="A1485" s="107"/>
      <c r="B1485" s="114"/>
    </row>
    <row r="1486" spans="1:2" s="110" customFormat="1">
      <c r="A1486" s="107"/>
      <c r="B1486" s="114"/>
    </row>
    <row r="1487" spans="1:2" s="110" customFormat="1">
      <c r="A1487" s="107"/>
      <c r="B1487" s="114"/>
    </row>
    <row r="1488" spans="1:2" s="110" customFormat="1">
      <c r="A1488" s="107"/>
      <c r="B1488" s="114"/>
    </row>
    <row r="1489" spans="1:2" s="110" customFormat="1">
      <c r="A1489" s="107"/>
      <c r="B1489" s="114"/>
    </row>
    <row r="1490" spans="1:2" s="110" customFormat="1">
      <c r="A1490" s="107"/>
      <c r="B1490" s="114"/>
    </row>
    <row r="1491" spans="1:2" s="110" customFormat="1">
      <c r="A1491" s="107"/>
      <c r="B1491" s="114"/>
    </row>
    <row r="1492" spans="1:2" s="110" customFormat="1">
      <c r="A1492" s="109" t="s">
        <v>63</v>
      </c>
      <c r="B1492" s="108">
        <v>60534</v>
      </c>
    </row>
    <row r="1493" spans="1:2" s="110" customFormat="1"/>
  </sheetData>
  <mergeCells count="3">
    <mergeCell ref="A1:B1"/>
    <mergeCell ref="A2:B2"/>
    <mergeCell ref="A3:B3"/>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1493"/>
  <sheetViews>
    <sheetView workbookViewId="0">
      <selection activeCell="A151" sqref="A1:XFD1048576"/>
    </sheetView>
  </sheetViews>
  <sheetFormatPr defaultColWidth="50.125" defaultRowHeight="14.25"/>
  <cols>
    <col min="1" max="2" width="50.125" style="110"/>
    <col min="3" max="16384" width="50.125" style="2"/>
  </cols>
  <sheetData>
    <row r="1" spans="1:2" s="110" customFormat="1" ht="22.5">
      <c r="A1" s="144" t="s">
        <v>2452</v>
      </c>
      <c r="B1" s="144"/>
    </row>
    <row r="2" spans="1:2" s="110" customFormat="1">
      <c r="A2" s="145" t="s">
        <v>12</v>
      </c>
      <c r="B2" s="145"/>
    </row>
    <row r="3" spans="1:2" s="110" customFormat="1">
      <c r="A3" s="145" t="s">
        <v>17</v>
      </c>
      <c r="B3" s="145"/>
    </row>
    <row r="4" spans="1:2" s="110" customFormat="1">
      <c r="A4" s="109" t="s">
        <v>18</v>
      </c>
      <c r="B4" s="109" t="s">
        <v>21</v>
      </c>
    </row>
    <row r="5" spans="1:2" s="110" customFormat="1">
      <c r="A5" s="107" t="s">
        <v>526</v>
      </c>
      <c r="B5" s="108">
        <v>6398</v>
      </c>
    </row>
    <row r="6" spans="1:2" s="110" customFormat="1">
      <c r="A6" s="107" t="s">
        <v>2453</v>
      </c>
      <c r="B6" s="108">
        <v>0</v>
      </c>
    </row>
    <row r="7" spans="1:2" s="110" customFormat="1">
      <c r="A7" s="107" t="s">
        <v>527</v>
      </c>
      <c r="B7" s="108">
        <v>0</v>
      </c>
    </row>
    <row r="8" spans="1:2" s="110" customFormat="1">
      <c r="A8" s="107" t="s">
        <v>528</v>
      </c>
      <c r="B8" s="108">
        <v>0</v>
      </c>
    </row>
    <row r="9" spans="1:2" s="110" customFormat="1">
      <c r="A9" s="107" t="s">
        <v>529</v>
      </c>
      <c r="B9" s="108">
        <v>0</v>
      </c>
    </row>
    <row r="10" spans="1:2" s="110" customFormat="1">
      <c r="A10" s="107" t="s">
        <v>2454</v>
      </c>
      <c r="B10" s="108">
        <v>0</v>
      </c>
    </row>
    <row r="11" spans="1:2" s="110" customFormat="1">
      <c r="A11" s="107" t="s">
        <v>2455</v>
      </c>
      <c r="B11" s="108">
        <v>0</v>
      </c>
    </row>
    <row r="12" spans="1:2" s="110" customFormat="1">
      <c r="A12" s="107" t="s">
        <v>2456</v>
      </c>
      <c r="B12" s="108">
        <v>0</v>
      </c>
    </row>
    <row r="13" spans="1:2" s="110" customFormat="1">
      <c r="A13" s="107" t="s">
        <v>2457</v>
      </c>
      <c r="B13" s="108">
        <v>0</v>
      </c>
    </row>
    <row r="14" spans="1:2" s="110" customFormat="1">
      <c r="A14" s="107" t="s">
        <v>2458</v>
      </c>
      <c r="B14" s="108">
        <v>0</v>
      </c>
    </row>
    <row r="15" spans="1:2" s="110" customFormat="1">
      <c r="A15" s="107" t="s">
        <v>2459</v>
      </c>
      <c r="B15" s="108">
        <v>0</v>
      </c>
    </row>
    <row r="16" spans="1:2" s="110" customFormat="1">
      <c r="A16" s="107" t="s">
        <v>530</v>
      </c>
      <c r="B16" s="108">
        <v>0</v>
      </c>
    </row>
    <row r="17" spans="1:2" s="110" customFormat="1">
      <c r="A17" s="107" t="s">
        <v>2460</v>
      </c>
      <c r="B17" s="108">
        <v>0</v>
      </c>
    </row>
    <row r="18" spans="1:2" s="110" customFormat="1">
      <c r="A18" s="107" t="s">
        <v>2461</v>
      </c>
      <c r="B18" s="108">
        <v>0</v>
      </c>
    </row>
    <row r="19" spans="1:2" s="110" customFormat="1">
      <c r="A19" s="107" t="s">
        <v>527</v>
      </c>
      <c r="B19" s="108">
        <v>0</v>
      </c>
    </row>
    <row r="20" spans="1:2" s="110" customFormat="1">
      <c r="A20" s="107" t="s">
        <v>528</v>
      </c>
      <c r="B20" s="108">
        <v>0</v>
      </c>
    </row>
    <row r="21" spans="1:2" s="110" customFormat="1">
      <c r="A21" s="107" t="s">
        <v>529</v>
      </c>
      <c r="B21" s="108">
        <v>0</v>
      </c>
    </row>
    <row r="22" spans="1:2" s="110" customFormat="1">
      <c r="A22" s="107" t="s">
        <v>2462</v>
      </c>
      <c r="B22" s="108">
        <v>0</v>
      </c>
    </row>
    <row r="23" spans="1:2" s="110" customFormat="1">
      <c r="A23" s="107" t="s">
        <v>2463</v>
      </c>
      <c r="B23" s="108">
        <v>0</v>
      </c>
    </row>
    <row r="24" spans="1:2" s="110" customFormat="1">
      <c r="A24" s="107" t="s">
        <v>531</v>
      </c>
      <c r="B24" s="108">
        <v>0</v>
      </c>
    </row>
    <row r="25" spans="1:2" s="110" customFormat="1">
      <c r="A25" s="107" t="s">
        <v>530</v>
      </c>
      <c r="B25" s="108">
        <v>0</v>
      </c>
    </row>
    <row r="26" spans="1:2" s="110" customFormat="1">
      <c r="A26" s="107" t="s">
        <v>2464</v>
      </c>
      <c r="B26" s="108">
        <v>0</v>
      </c>
    </row>
    <row r="27" spans="1:2" s="110" customFormat="1">
      <c r="A27" s="107" t="s">
        <v>532</v>
      </c>
      <c r="B27" s="108">
        <v>2196</v>
      </c>
    </row>
    <row r="28" spans="1:2" s="110" customFormat="1">
      <c r="A28" s="107" t="s">
        <v>527</v>
      </c>
      <c r="B28" s="108">
        <v>2053</v>
      </c>
    </row>
    <row r="29" spans="1:2" s="110" customFormat="1">
      <c r="A29" s="107" t="s">
        <v>528</v>
      </c>
      <c r="B29" s="108">
        <v>0</v>
      </c>
    </row>
    <row r="30" spans="1:2" s="110" customFormat="1">
      <c r="A30" s="107" t="s">
        <v>529</v>
      </c>
      <c r="B30" s="108">
        <v>0</v>
      </c>
    </row>
    <row r="31" spans="1:2" s="110" customFormat="1">
      <c r="A31" s="107" t="s">
        <v>533</v>
      </c>
      <c r="B31" s="108">
        <v>0</v>
      </c>
    </row>
    <row r="32" spans="1:2" s="110" customFormat="1">
      <c r="A32" s="107" t="s">
        <v>534</v>
      </c>
      <c r="B32" s="108">
        <v>0</v>
      </c>
    </row>
    <row r="33" spans="1:2" s="110" customFormat="1">
      <c r="A33" s="107" t="s">
        <v>535</v>
      </c>
      <c r="B33" s="108">
        <v>0</v>
      </c>
    </row>
    <row r="34" spans="1:2" s="110" customFormat="1">
      <c r="A34" s="107" t="s">
        <v>537</v>
      </c>
      <c r="B34" s="108">
        <v>143</v>
      </c>
    </row>
    <row r="35" spans="1:2" s="110" customFormat="1">
      <c r="A35" s="107" t="s">
        <v>538</v>
      </c>
      <c r="B35" s="108">
        <v>0</v>
      </c>
    </row>
    <row r="36" spans="1:2" s="110" customFormat="1">
      <c r="A36" s="107" t="s">
        <v>530</v>
      </c>
      <c r="B36" s="108">
        <v>0</v>
      </c>
    </row>
    <row r="37" spans="1:2" s="110" customFormat="1">
      <c r="A37" s="107" t="s">
        <v>539</v>
      </c>
      <c r="B37" s="108">
        <v>0</v>
      </c>
    </row>
    <row r="38" spans="1:2" s="110" customFormat="1">
      <c r="A38" s="107" t="s">
        <v>540</v>
      </c>
      <c r="B38" s="108">
        <v>879</v>
      </c>
    </row>
    <row r="39" spans="1:2" s="110" customFormat="1">
      <c r="A39" s="107" t="s">
        <v>527</v>
      </c>
      <c r="B39" s="108">
        <v>879</v>
      </c>
    </row>
    <row r="40" spans="1:2" s="110" customFormat="1">
      <c r="A40" s="107" t="s">
        <v>528</v>
      </c>
      <c r="B40" s="108">
        <v>0</v>
      </c>
    </row>
    <row r="41" spans="1:2" s="110" customFormat="1">
      <c r="A41" s="107" t="s">
        <v>529</v>
      </c>
      <c r="B41" s="108">
        <v>0</v>
      </c>
    </row>
    <row r="42" spans="1:2" s="110" customFormat="1">
      <c r="A42" s="107" t="s">
        <v>541</v>
      </c>
      <c r="B42" s="108">
        <v>0</v>
      </c>
    </row>
    <row r="43" spans="1:2" s="110" customFormat="1">
      <c r="A43" s="107" t="s">
        <v>542</v>
      </c>
      <c r="B43" s="108">
        <v>0</v>
      </c>
    </row>
    <row r="44" spans="1:2" s="110" customFormat="1">
      <c r="A44" s="107" t="s">
        <v>543</v>
      </c>
      <c r="B44" s="108">
        <v>0</v>
      </c>
    </row>
    <row r="45" spans="1:2" s="110" customFormat="1">
      <c r="A45" s="107" t="s">
        <v>544</v>
      </c>
      <c r="B45" s="108">
        <v>0</v>
      </c>
    </row>
    <row r="46" spans="1:2" s="110" customFormat="1">
      <c r="A46" s="107" t="s">
        <v>545</v>
      </c>
      <c r="B46" s="108">
        <v>0</v>
      </c>
    </row>
    <row r="47" spans="1:2" s="110" customFormat="1">
      <c r="A47" s="107" t="s">
        <v>530</v>
      </c>
      <c r="B47" s="108">
        <v>0</v>
      </c>
    </row>
    <row r="48" spans="1:2" s="110" customFormat="1">
      <c r="A48" s="107" t="s">
        <v>547</v>
      </c>
      <c r="B48" s="108">
        <v>0</v>
      </c>
    </row>
    <row r="49" spans="1:2" s="110" customFormat="1">
      <c r="A49" s="107" t="s">
        <v>548</v>
      </c>
      <c r="B49" s="108">
        <v>246</v>
      </c>
    </row>
    <row r="50" spans="1:2" s="110" customFormat="1">
      <c r="A50" s="107" t="s">
        <v>527</v>
      </c>
      <c r="B50" s="108">
        <v>122</v>
      </c>
    </row>
    <row r="51" spans="1:2" s="110" customFormat="1">
      <c r="A51" s="107" t="s">
        <v>528</v>
      </c>
      <c r="B51" s="108">
        <v>0</v>
      </c>
    </row>
    <row r="52" spans="1:2" s="110" customFormat="1">
      <c r="A52" s="107" t="s">
        <v>529</v>
      </c>
      <c r="B52" s="108">
        <v>0</v>
      </c>
    </row>
    <row r="53" spans="1:2" s="110" customFormat="1">
      <c r="A53" s="107" t="s">
        <v>549</v>
      </c>
      <c r="B53" s="108">
        <v>124</v>
      </c>
    </row>
    <row r="54" spans="1:2" s="110" customFormat="1">
      <c r="A54" s="107" t="s">
        <v>550</v>
      </c>
      <c r="B54" s="108">
        <v>0</v>
      </c>
    </row>
    <row r="55" spans="1:2" s="110" customFormat="1">
      <c r="A55" s="107" t="s">
        <v>551</v>
      </c>
      <c r="B55" s="108">
        <v>0</v>
      </c>
    </row>
    <row r="56" spans="1:2" s="110" customFormat="1">
      <c r="A56" s="107" t="s">
        <v>552</v>
      </c>
      <c r="B56" s="108">
        <v>0</v>
      </c>
    </row>
    <row r="57" spans="1:2" s="110" customFormat="1">
      <c r="A57" s="107" t="s">
        <v>553</v>
      </c>
      <c r="B57" s="108">
        <v>0</v>
      </c>
    </row>
    <row r="58" spans="1:2" s="110" customFormat="1">
      <c r="A58" s="107" t="s">
        <v>530</v>
      </c>
      <c r="B58" s="108">
        <v>0</v>
      </c>
    </row>
    <row r="59" spans="1:2" s="110" customFormat="1">
      <c r="A59" s="107" t="s">
        <v>554</v>
      </c>
      <c r="B59" s="108">
        <v>0</v>
      </c>
    </row>
    <row r="60" spans="1:2" s="110" customFormat="1">
      <c r="A60" s="107" t="s">
        <v>555</v>
      </c>
      <c r="B60" s="108">
        <v>2405</v>
      </c>
    </row>
    <row r="61" spans="1:2" s="110" customFormat="1">
      <c r="A61" s="107" t="s">
        <v>527</v>
      </c>
      <c r="B61" s="108">
        <v>335</v>
      </c>
    </row>
    <row r="62" spans="1:2" s="110" customFormat="1">
      <c r="A62" s="107" t="s">
        <v>528</v>
      </c>
      <c r="B62" s="108">
        <v>0</v>
      </c>
    </row>
    <row r="63" spans="1:2" s="110" customFormat="1">
      <c r="A63" s="107" t="s">
        <v>529</v>
      </c>
      <c r="B63" s="108">
        <v>0</v>
      </c>
    </row>
    <row r="64" spans="1:2" s="110" customFormat="1">
      <c r="A64" s="107" t="s">
        <v>556</v>
      </c>
      <c r="B64" s="108">
        <v>0</v>
      </c>
    </row>
    <row r="65" spans="1:2" s="110" customFormat="1">
      <c r="A65" s="107" t="s">
        <v>557</v>
      </c>
      <c r="B65" s="108">
        <v>0</v>
      </c>
    </row>
    <row r="66" spans="1:2" s="110" customFormat="1">
      <c r="A66" s="107" t="s">
        <v>558</v>
      </c>
      <c r="B66" s="108">
        <v>0</v>
      </c>
    </row>
    <row r="67" spans="1:2" s="110" customFormat="1">
      <c r="A67" s="107" t="s">
        <v>559</v>
      </c>
      <c r="B67" s="108">
        <v>0</v>
      </c>
    </row>
    <row r="68" spans="1:2" s="110" customFormat="1">
      <c r="A68" s="107" t="s">
        <v>560</v>
      </c>
      <c r="B68" s="108">
        <v>0</v>
      </c>
    </row>
    <row r="69" spans="1:2" s="110" customFormat="1">
      <c r="A69" s="107" t="s">
        <v>530</v>
      </c>
      <c r="B69" s="108">
        <v>0</v>
      </c>
    </row>
    <row r="70" spans="1:2" s="110" customFormat="1">
      <c r="A70" s="107" t="s">
        <v>561</v>
      </c>
      <c r="B70" s="108">
        <v>2070</v>
      </c>
    </row>
    <row r="71" spans="1:2" s="110" customFormat="1">
      <c r="A71" s="107" t="s">
        <v>562</v>
      </c>
      <c r="B71" s="108">
        <v>0</v>
      </c>
    </row>
    <row r="72" spans="1:2" s="110" customFormat="1">
      <c r="A72" s="107" t="s">
        <v>527</v>
      </c>
      <c r="B72" s="108">
        <v>0</v>
      </c>
    </row>
    <row r="73" spans="1:2" s="110" customFormat="1">
      <c r="A73" s="107" t="s">
        <v>528</v>
      </c>
      <c r="B73" s="108">
        <v>0</v>
      </c>
    </row>
    <row r="74" spans="1:2" s="110" customFormat="1">
      <c r="A74" s="107" t="s">
        <v>529</v>
      </c>
      <c r="B74" s="108">
        <v>0</v>
      </c>
    </row>
    <row r="75" spans="1:2" s="110" customFormat="1">
      <c r="A75" s="107" t="s">
        <v>563</v>
      </c>
      <c r="B75" s="108">
        <v>0</v>
      </c>
    </row>
    <row r="76" spans="1:2" s="110" customFormat="1">
      <c r="A76" s="107" t="s">
        <v>564</v>
      </c>
      <c r="B76" s="108">
        <v>0</v>
      </c>
    </row>
    <row r="77" spans="1:2" s="110" customFormat="1">
      <c r="A77" s="107" t="s">
        <v>565</v>
      </c>
      <c r="B77" s="108">
        <v>0</v>
      </c>
    </row>
    <row r="78" spans="1:2" s="110" customFormat="1">
      <c r="A78" s="107" t="s">
        <v>566</v>
      </c>
      <c r="B78" s="108">
        <v>0</v>
      </c>
    </row>
    <row r="79" spans="1:2" s="110" customFormat="1">
      <c r="A79" s="107" t="s">
        <v>567</v>
      </c>
      <c r="B79" s="108">
        <v>0</v>
      </c>
    </row>
    <row r="80" spans="1:2" s="110" customFormat="1">
      <c r="A80" s="107" t="s">
        <v>559</v>
      </c>
      <c r="B80" s="108">
        <v>0</v>
      </c>
    </row>
    <row r="81" spans="1:2" s="110" customFormat="1">
      <c r="A81" s="107" t="s">
        <v>530</v>
      </c>
      <c r="B81" s="108">
        <v>0</v>
      </c>
    </row>
    <row r="82" spans="1:2" s="110" customFormat="1">
      <c r="A82" s="107" t="s">
        <v>568</v>
      </c>
      <c r="B82" s="108">
        <v>0</v>
      </c>
    </row>
    <row r="83" spans="1:2" s="110" customFormat="1">
      <c r="A83" s="107" t="s">
        <v>569</v>
      </c>
      <c r="B83" s="108">
        <v>158</v>
      </c>
    </row>
    <row r="84" spans="1:2" s="110" customFormat="1">
      <c r="A84" s="107" t="s">
        <v>527</v>
      </c>
      <c r="B84" s="108">
        <v>158</v>
      </c>
    </row>
    <row r="85" spans="1:2" s="110" customFormat="1">
      <c r="A85" s="107" t="s">
        <v>528</v>
      </c>
      <c r="B85" s="108">
        <v>0</v>
      </c>
    </row>
    <row r="86" spans="1:2" s="110" customFormat="1">
      <c r="A86" s="107" t="s">
        <v>529</v>
      </c>
      <c r="B86" s="108">
        <v>0</v>
      </c>
    </row>
    <row r="87" spans="1:2" s="110" customFormat="1">
      <c r="A87" s="107" t="s">
        <v>570</v>
      </c>
      <c r="B87" s="108">
        <v>0</v>
      </c>
    </row>
    <row r="88" spans="1:2" s="110" customFormat="1">
      <c r="A88" s="107" t="s">
        <v>571</v>
      </c>
      <c r="B88" s="108">
        <v>0</v>
      </c>
    </row>
    <row r="89" spans="1:2" s="110" customFormat="1">
      <c r="A89" s="107" t="s">
        <v>559</v>
      </c>
      <c r="B89" s="108">
        <v>0</v>
      </c>
    </row>
    <row r="90" spans="1:2" s="110" customFormat="1">
      <c r="A90" s="107" t="s">
        <v>530</v>
      </c>
      <c r="B90" s="108">
        <v>0</v>
      </c>
    </row>
    <row r="91" spans="1:2" s="110" customFormat="1">
      <c r="A91" s="107" t="s">
        <v>572</v>
      </c>
      <c r="B91" s="108">
        <v>0</v>
      </c>
    </row>
    <row r="92" spans="1:2" s="110" customFormat="1">
      <c r="A92" s="107" t="s">
        <v>573</v>
      </c>
      <c r="B92" s="108">
        <v>0</v>
      </c>
    </row>
    <row r="93" spans="1:2" s="110" customFormat="1">
      <c r="A93" s="107" t="s">
        <v>527</v>
      </c>
      <c r="B93" s="108">
        <v>0</v>
      </c>
    </row>
    <row r="94" spans="1:2" s="110" customFormat="1">
      <c r="A94" s="107" t="s">
        <v>528</v>
      </c>
      <c r="B94" s="108">
        <v>0</v>
      </c>
    </row>
    <row r="95" spans="1:2" s="110" customFormat="1">
      <c r="A95" s="107" t="s">
        <v>529</v>
      </c>
      <c r="B95" s="108">
        <v>0</v>
      </c>
    </row>
    <row r="96" spans="1:2" s="110" customFormat="1">
      <c r="A96" s="107" t="s">
        <v>574</v>
      </c>
      <c r="B96" s="108">
        <v>0</v>
      </c>
    </row>
    <row r="97" spans="1:2" s="110" customFormat="1">
      <c r="A97" s="107" t="s">
        <v>2465</v>
      </c>
      <c r="B97" s="108">
        <v>0</v>
      </c>
    </row>
    <row r="98" spans="1:2" s="110" customFormat="1">
      <c r="A98" s="107" t="s">
        <v>559</v>
      </c>
      <c r="B98" s="108">
        <v>0</v>
      </c>
    </row>
    <row r="99" spans="1:2" s="110" customFormat="1">
      <c r="A99" s="107" t="s">
        <v>2466</v>
      </c>
      <c r="B99" s="108">
        <v>0</v>
      </c>
    </row>
    <row r="100" spans="1:2" s="110" customFormat="1">
      <c r="A100" s="107" t="s">
        <v>2467</v>
      </c>
      <c r="B100" s="108">
        <v>0</v>
      </c>
    </row>
    <row r="101" spans="1:2" s="110" customFormat="1">
      <c r="A101" s="107" t="s">
        <v>2468</v>
      </c>
      <c r="B101" s="108">
        <v>0</v>
      </c>
    </row>
    <row r="102" spans="1:2" s="110" customFormat="1">
      <c r="A102" s="107" t="s">
        <v>2469</v>
      </c>
      <c r="B102" s="108">
        <v>0</v>
      </c>
    </row>
    <row r="103" spans="1:2" s="110" customFormat="1">
      <c r="A103" s="107" t="s">
        <v>530</v>
      </c>
      <c r="B103" s="108">
        <v>0</v>
      </c>
    </row>
    <row r="104" spans="1:2" s="110" customFormat="1">
      <c r="A104" s="107" t="s">
        <v>575</v>
      </c>
      <c r="B104" s="108">
        <v>0</v>
      </c>
    </row>
    <row r="105" spans="1:2" s="110" customFormat="1">
      <c r="A105" s="107" t="s">
        <v>576</v>
      </c>
      <c r="B105" s="108">
        <v>104</v>
      </c>
    </row>
    <row r="106" spans="1:2" s="110" customFormat="1">
      <c r="A106" s="107" t="s">
        <v>527</v>
      </c>
      <c r="B106" s="108">
        <v>104</v>
      </c>
    </row>
    <row r="107" spans="1:2" s="110" customFormat="1">
      <c r="A107" s="107" t="s">
        <v>528</v>
      </c>
      <c r="B107" s="108">
        <v>0</v>
      </c>
    </row>
    <row r="108" spans="1:2" s="110" customFormat="1">
      <c r="A108" s="107" t="s">
        <v>529</v>
      </c>
      <c r="B108" s="108">
        <v>0</v>
      </c>
    </row>
    <row r="109" spans="1:2" s="110" customFormat="1">
      <c r="A109" s="107" t="s">
        <v>577</v>
      </c>
      <c r="B109" s="108">
        <v>0</v>
      </c>
    </row>
    <row r="110" spans="1:2" s="110" customFormat="1">
      <c r="A110" s="107" t="s">
        <v>578</v>
      </c>
      <c r="B110" s="108">
        <v>0</v>
      </c>
    </row>
    <row r="111" spans="1:2" s="110" customFormat="1">
      <c r="A111" s="107" t="s">
        <v>580</v>
      </c>
      <c r="B111" s="108">
        <v>0</v>
      </c>
    </row>
    <row r="112" spans="1:2" s="110" customFormat="1">
      <c r="A112" s="107" t="s">
        <v>581</v>
      </c>
      <c r="B112" s="108">
        <v>0</v>
      </c>
    </row>
    <row r="113" spans="1:2" s="110" customFormat="1">
      <c r="A113" s="107" t="s">
        <v>530</v>
      </c>
      <c r="B113" s="108">
        <v>0</v>
      </c>
    </row>
    <row r="114" spans="1:2" s="110" customFormat="1">
      <c r="A114" s="107" t="s">
        <v>582</v>
      </c>
      <c r="B114" s="108">
        <v>0</v>
      </c>
    </row>
    <row r="115" spans="1:2" s="110" customFormat="1">
      <c r="A115" s="107" t="s">
        <v>583</v>
      </c>
      <c r="B115" s="108">
        <v>186</v>
      </c>
    </row>
    <row r="116" spans="1:2" s="110" customFormat="1">
      <c r="A116" s="107" t="s">
        <v>527</v>
      </c>
      <c r="B116" s="108">
        <v>186</v>
      </c>
    </row>
    <row r="117" spans="1:2" s="110" customFormat="1">
      <c r="A117" s="107" t="s">
        <v>528</v>
      </c>
      <c r="B117" s="108">
        <v>0</v>
      </c>
    </row>
    <row r="118" spans="1:2" s="110" customFormat="1">
      <c r="A118" s="107" t="s">
        <v>529</v>
      </c>
      <c r="B118" s="108">
        <v>0</v>
      </c>
    </row>
    <row r="119" spans="1:2" s="110" customFormat="1">
      <c r="A119" s="107" t="s">
        <v>584</v>
      </c>
      <c r="B119" s="108">
        <v>0</v>
      </c>
    </row>
    <row r="120" spans="1:2" s="110" customFormat="1">
      <c r="A120" s="107" t="s">
        <v>585</v>
      </c>
      <c r="B120" s="108">
        <v>0</v>
      </c>
    </row>
    <row r="121" spans="1:2" s="110" customFormat="1">
      <c r="A121" s="107" t="s">
        <v>586</v>
      </c>
      <c r="B121" s="108">
        <v>0</v>
      </c>
    </row>
    <row r="122" spans="1:2" s="110" customFormat="1">
      <c r="A122" s="107" t="s">
        <v>530</v>
      </c>
      <c r="B122" s="108">
        <v>0</v>
      </c>
    </row>
    <row r="123" spans="1:2" s="110" customFormat="1">
      <c r="A123" s="107" t="s">
        <v>587</v>
      </c>
      <c r="B123" s="108">
        <v>0</v>
      </c>
    </row>
    <row r="124" spans="1:2" s="110" customFormat="1">
      <c r="A124" s="107" t="s">
        <v>588</v>
      </c>
      <c r="B124" s="108">
        <v>0</v>
      </c>
    </row>
    <row r="125" spans="1:2" s="110" customFormat="1">
      <c r="A125" s="107" t="s">
        <v>527</v>
      </c>
      <c r="B125" s="108">
        <v>0</v>
      </c>
    </row>
    <row r="126" spans="1:2" s="110" customFormat="1">
      <c r="A126" s="107" t="s">
        <v>528</v>
      </c>
      <c r="B126" s="108">
        <v>0</v>
      </c>
    </row>
    <row r="127" spans="1:2" s="110" customFormat="1">
      <c r="A127" s="107" t="s">
        <v>529</v>
      </c>
      <c r="B127" s="108">
        <v>0</v>
      </c>
    </row>
    <row r="128" spans="1:2" s="110" customFormat="1">
      <c r="A128" s="107" t="s">
        <v>589</v>
      </c>
      <c r="B128" s="108">
        <v>0</v>
      </c>
    </row>
    <row r="129" spans="1:2" s="110" customFormat="1">
      <c r="A129" s="107" t="s">
        <v>590</v>
      </c>
      <c r="B129" s="108">
        <v>0</v>
      </c>
    </row>
    <row r="130" spans="1:2" s="110" customFormat="1">
      <c r="A130" s="107" t="s">
        <v>591</v>
      </c>
      <c r="B130" s="108">
        <v>0</v>
      </c>
    </row>
    <row r="131" spans="1:2" s="110" customFormat="1">
      <c r="A131" s="107" t="s">
        <v>592</v>
      </c>
      <c r="B131" s="108">
        <v>0</v>
      </c>
    </row>
    <row r="132" spans="1:2" s="110" customFormat="1">
      <c r="A132" s="107" t="s">
        <v>593</v>
      </c>
      <c r="B132" s="108">
        <v>0</v>
      </c>
    </row>
    <row r="133" spans="1:2" s="110" customFormat="1">
      <c r="A133" s="107" t="s">
        <v>530</v>
      </c>
      <c r="B133" s="108">
        <v>0</v>
      </c>
    </row>
    <row r="134" spans="1:2" s="110" customFormat="1">
      <c r="A134" s="107" t="s">
        <v>594</v>
      </c>
      <c r="B134" s="108">
        <v>0</v>
      </c>
    </row>
    <row r="135" spans="1:2" s="110" customFormat="1">
      <c r="A135" s="107" t="s">
        <v>595</v>
      </c>
      <c r="B135" s="108">
        <v>0</v>
      </c>
    </row>
    <row r="136" spans="1:2" s="110" customFormat="1">
      <c r="A136" s="107" t="s">
        <v>527</v>
      </c>
      <c r="B136" s="108">
        <v>0</v>
      </c>
    </row>
    <row r="137" spans="1:2" s="110" customFormat="1">
      <c r="A137" s="107" t="s">
        <v>528</v>
      </c>
      <c r="B137" s="108">
        <v>0</v>
      </c>
    </row>
    <row r="138" spans="1:2" s="110" customFormat="1">
      <c r="A138" s="107" t="s">
        <v>529</v>
      </c>
      <c r="B138" s="108">
        <v>0</v>
      </c>
    </row>
    <row r="139" spans="1:2" s="110" customFormat="1">
      <c r="A139" s="107" t="s">
        <v>596</v>
      </c>
      <c r="B139" s="108">
        <v>0</v>
      </c>
    </row>
    <row r="140" spans="1:2" s="110" customFormat="1">
      <c r="A140" s="107" t="s">
        <v>597</v>
      </c>
      <c r="B140" s="108">
        <v>0</v>
      </c>
    </row>
    <row r="141" spans="1:2" s="110" customFormat="1">
      <c r="A141" s="107" t="s">
        <v>598</v>
      </c>
      <c r="B141" s="108">
        <v>0</v>
      </c>
    </row>
    <row r="142" spans="1:2" s="110" customFormat="1">
      <c r="A142" s="107" t="s">
        <v>599</v>
      </c>
      <c r="B142" s="108">
        <v>0</v>
      </c>
    </row>
    <row r="143" spans="1:2" s="110" customFormat="1">
      <c r="A143" s="107" t="s">
        <v>600</v>
      </c>
      <c r="B143" s="108">
        <v>0</v>
      </c>
    </row>
    <row r="144" spans="1:2" s="110" customFormat="1">
      <c r="A144" s="107" t="s">
        <v>601</v>
      </c>
      <c r="B144" s="108">
        <v>0</v>
      </c>
    </row>
    <row r="145" spans="1:2" s="110" customFormat="1">
      <c r="A145" s="107" t="s">
        <v>2470</v>
      </c>
      <c r="B145" s="108">
        <v>0</v>
      </c>
    </row>
    <row r="146" spans="1:2" s="110" customFormat="1">
      <c r="A146" s="107" t="s">
        <v>2471</v>
      </c>
      <c r="B146" s="108">
        <v>0</v>
      </c>
    </row>
    <row r="147" spans="1:2" s="110" customFormat="1">
      <c r="A147" s="107" t="s">
        <v>530</v>
      </c>
      <c r="B147" s="108">
        <v>0</v>
      </c>
    </row>
    <row r="148" spans="1:2" s="110" customFormat="1">
      <c r="A148" s="107" t="s">
        <v>602</v>
      </c>
      <c r="B148" s="108">
        <v>0</v>
      </c>
    </row>
    <row r="149" spans="1:2" s="110" customFormat="1">
      <c r="A149" s="107" t="s">
        <v>606</v>
      </c>
      <c r="B149" s="108">
        <v>0</v>
      </c>
    </row>
    <row r="150" spans="1:2" s="110" customFormat="1">
      <c r="A150" s="107" t="s">
        <v>527</v>
      </c>
      <c r="B150" s="108">
        <v>0</v>
      </c>
    </row>
    <row r="151" spans="1:2" s="110" customFormat="1">
      <c r="A151" s="107" t="s">
        <v>528</v>
      </c>
      <c r="B151" s="108">
        <v>0</v>
      </c>
    </row>
    <row r="152" spans="1:2" s="110" customFormat="1">
      <c r="A152" s="107" t="s">
        <v>529</v>
      </c>
      <c r="B152" s="108">
        <v>0</v>
      </c>
    </row>
    <row r="153" spans="1:2" s="110" customFormat="1">
      <c r="A153" s="107" t="s">
        <v>607</v>
      </c>
      <c r="B153" s="108">
        <v>0</v>
      </c>
    </row>
    <row r="154" spans="1:2" s="110" customFormat="1">
      <c r="A154" s="107" t="s">
        <v>530</v>
      </c>
      <c r="B154" s="108">
        <v>0</v>
      </c>
    </row>
    <row r="155" spans="1:2" s="110" customFormat="1">
      <c r="A155" s="107" t="s">
        <v>608</v>
      </c>
      <c r="B155" s="108">
        <v>0</v>
      </c>
    </row>
    <row r="156" spans="1:2" s="110" customFormat="1">
      <c r="A156" s="107" t="s">
        <v>2472</v>
      </c>
      <c r="B156" s="108">
        <v>0</v>
      </c>
    </row>
    <row r="157" spans="1:2" s="110" customFormat="1">
      <c r="A157" s="107" t="s">
        <v>527</v>
      </c>
      <c r="B157" s="108">
        <v>0</v>
      </c>
    </row>
    <row r="158" spans="1:2" s="110" customFormat="1">
      <c r="A158" s="107" t="s">
        <v>528</v>
      </c>
      <c r="B158" s="108">
        <v>0</v>
      </c>
    </row>
    <row r="159" spans="1:2" s="110" customFormat="1">
      <c r="A159" s="107" t="s">
        <v>529</v>
      </c>
      <c r="B159" s="108">
        <v>0</v>
      </c>
    </row>
    <row r="160" spans="1:2" s="110" customFormat="1">
      <c r="A160" s="107" t="s">
        <v>609</v>
      </c>
      <c r="B160" s="108">
        <v>0</v>
      </c>
    </row>
    <row r="161" spans="1:2" s="110" customFormat="1">
      <c r="A161" s="107" t="s">
        <v>610</v>
      </c>
      <c r="B161" s="108">
        <v>0</v>
      </c>
    </row>
    <row r="162" spans="1:2" s="110" customFormat="1">
      <c r="A162" s="107" t="s">
        <v>530</v>
      </c>
      <c r="B162" s="108">
        <v>0</v>
      </c>
    </row>
    <row r="163" spans="1:2" s="110" customFormat="1">
      <c r="A163" s="107" t="s">
        <v>2473</v>
      </c>
      <c r="B163" s="108">
        <v>0</v>
      </c>
    </row>
    <row r="164" spans="1:2" s="110" customFormat="1">
      <c r="A164" s="107" t="s">
        <v>612</v>
      </c>
      <c r="B164" s="108">
        <v>0</v>
      </c>
    </row>
    <row r="165" spans="1:2" s="110" customFormat="1">
      <c r="A165" s="107" t="s">
        <v>527</v>
      </c>
      <c r="B165" s="108">
        <v>0</v>
      </c>
    </row>
    <row r="166" spans="1:2" s="110" customFormat="1">
      <c r="A166" s="107" t="s">
        <v>528</v>
      </c>
      <c r="B166" s="108">
        <v>0</v>
      </c>
    </row>
    <row r="167" spans="1:2" s="110" customFormat="1">
      <c r="A167" s="107" t="s">
        <v>529</v>
      </c>
      <c r="B167" s="108">
        <v>0</v>
      </c>
    </row>
    <row r="168" spans="1:2" s="110" customFormat="1">
      <c r="A168" s="107" t="s">
        <v>613</v>
      </c>
      <c r="B168" s="108">
        <v>0</v>
      </c>
    </row>
    <row r="169" spans="1:2" s="110" customFormat="1">
      <c r="A169" s="107" t="s">
        <v>614</v>
      </c>
      <c r="B169" s="108">
        <v>0</v>
      </c>
    </row>
    <row r="170" spans="1:2" s="110" customFormat="1">
      <c r="A170" s="107" t="s">
        <v>615</v>
      </c>
      <c r="B170" s="108">
        <v>0</v>
      </c>
    </row>
    <row r="171" spans="1:2" s="110" customFormat="1">
      <c r="A171" s="107" t="s">
        <v>527</v>
      </c>
      <c r="B171" s="108">
        <v>0</v>
      </c>
    </row>
    <row r="172" spans="1:2" s="110" customFormat="1">
      <c r="A172" s="107" t="s">
        <v>528</v>
      </c>
      <c r="B172" s="108">
        <v>0</v>
      </c>
    </row>
    <row r="173" spans="1:2" s="110" customFormat="1">
      <c r="A173" s="107" t="s">
        <v>529</v>
      </c>
      <c r="B173" s="108">
        <v>0</v>
      </c>
    </row>
    <row r="174" spans="1:2" s="110" customFormat="1">
      <c r="A174" s="107" t="s">
        <v>531</v>
      </c>
      <c r="B174" s="108">
        <v>0</v>
      </c>
    </row>
    <row r="175" spans="1:2" s="110" customFormat="1">
      <c r="A175" s="107" t="s">
        <v>530</v>
      </c>
      <c r="B175" s="108">
        <v>0</v>
      </c>
    </row>
    <row r="176" spans="1:2" s="110" customFormat="1">
      <c r="A176" s="107" t="s">
        <v>616</v>
      </c>
      <c r="B176" s="108">
        <v>0</v>
      </c>
    </row>
    <row r="177" spans="1:2" s="110" customFormat="1">
      <c r="A177" s="107" t="s">
        <v>617</v>
      </c>
      <c r="B177" s="108">
        <v>31</v>
      </c>
    </row>
    <row r="178" spans="1:2" s="110" customFormat="1">
      <c r="A178" s="107" t="s">
        <v>527</v>
      </c>
      <c r="B178" s="108">
        <v>31</v>
      </c>
    </row>
    <row r="179" spans="1:2" s="110" customFormat="1">
      <c r="A179" s="107" t="s">
        <v>528</v>
      </c>
      <c r="B179" s="108">
        <v>0</v>
      </c>
    </row>
    <row r="180" spans="1:2" s="110" customFormat="1">
      <c r="A180" s="107" t="s">
        <v>529</v>
      </c>
      <c r="B180" s="108">
        <v>0</v>
      </c>
    </row>
    <row r="181" spans="1:2" s="110" customFormat="1">
      <c r="A181" s="107" t="s">
        <v>2474</v>
      </c>
      <c r="B181" s="108">
        <v>0</v>
      </c>
    </row>
    <row r="182" spans="1:2" s="110" customFormat="1">
      <c r="A182" s="107" t="s">
        <v>530</v>
      </c>
      <c r="B182" s="108">
        <v>0</v>
      </c>
    </row>
    <row r="183" spans="1:2" s="110" customFormat="1">
      <c r="A183" s="107" t="s">
        <v>618</v>
      </c>
      <c r="B183" s="108">
        <v>0</v>
      </c>
    </row>
    <row r="184" spans="1:2" s="110" customFormat="1">
      <c r="A184" s="107" t="s">
        <v>619</v>
      </c>
      <c r="B184" s="108">
        <v>193</v>
      </c>
    </row>
    <row r="185" spans="1:2" s="110" customFormat="1">
      <c r="A185" s="107" t="s">
        <v>527</v>
      </c>
      <c r="B185" s="108">
        <v>163</v>
      </c>
    </row>
    <row r="186" spans="1:2" s="110" customFormat="1">
      <c r="A186" s="107" t="s">
        <v>528</v>
      </c>
      <c r="B186" s="108">
        <v>0</v>
      </c>
    </row>
    <row r="187" spans="1:2" s="110" customFormat="1">
      <c r="A187" s="107" t="s">
        <v>529</v>
      </c>
      <c r="B187" s="108">
        <v>0</v>
      </c>
    </row>
    <row r="188" spans="1:2" s="110" customFormat="1">
      <c r="A188" s="107" t="s">
        <v>620</v>
      </c>
      <c r="B188" s="108">
        <v>0</v>
      </c>
    </row>
    <row r="189" spans="1:2" s="110" customFormat="1">
      <c r="A189" s="107" t="s">
        <v>530</v>
      </c>
      <c r="B189" s="108">
        <v>0</v>
      </c>
    </row>
    <row r="190" spans="1:2" s="110" customFormat="1">
      <c r="A190" s="107" t="s">
        <v>621</v>
      </c>
      <c r="B190" s="108">
        <v>30</v>
      </c>
    </row>
    <row r="191" spans="1:2" s="110" customFormat="1">
      <c r="A191" s="107" t="s">
        <v>622</v>
      </c>
      <c r="B191" s="108">
        <v>0</v>
      </c>
    </row>
    <row r="192" spans="1:2" s="110" customFormat="1">
      <c r="A192" s="107" t="s">
        <v>527</v>
      </c>
      <c r="B192" s="108">
        <v>0</v>
      </c>
    </row>
    <row r="193" spans="1:2" s="110" customFormat="1">
      <c r="A193" s="107" t="s">
        <v>528</v>
      </c>
      <c r="B193" s="108">
        <v>0</v>
      </c>
    </row>
    <row r="194" spans="1:2" s="110" customFormat="1">
      <c r="A194" s="107" t="s">
        <v>529</v>
      </c>
      <c r="B194" s="108">
        <v>0</v>
      </c>
    </row>
    <row r="195" spans="1:2" s="110" customFormat="1">
      <c r="A195" s="107" t="s">
        <v>2475</v>
      </c>
      <c r="B195" s="108">
        <v>0</v>
      </c>
    </row>
    <row r="196" spans="1:2" s="110" customFormat="1">
      <c r="A196" s="107" t="s">
        <v>530</v>
      </c>
      <c r="B196" s="108">
        <v>0</v>
      </c>
    </row>
    <row r="197" spans="1:2" s="110" customFormat="1">
      <c r="A197" s="107" t="s">
        <v>623</v>
      </c>
      <c r="B197" s="108">
        <v>0</v>
      </c>
    </row>
    <row r="198" spans="1:2" s="110" customFormat="1">
      <c r="A198" s="107" t="s">
        <v>624</v>
      </c>
      <c r="B198" s="108">
        <v>0</v>
      </c>
    </row>
    <row r="199" spans="1:2" s="110" customFormat="1">
      <c r="A199" s="107" t="s">
        <v>527</v>
      </c>
      <c r="B199" s="108">
        <v>0</v>
      </c>
    </row>
    <row r="200" spans="1:2" s="110" customFormat="1">
      <c r="A200" s="107" t="s">
        <v>528</v>
      </c>
      <c r="B200" s="108">
        <v>0</v>
      </c>
    </row>
    <row r="201" spans="1:2" s="110" customFormat="1">
      <c r="A201" s="107" t="s">
        <v>529</v>
      </c>
      <c r="B201" s="108">
        <v>0</v>
      </c>
    </row>
    <row r="202" spans="1:2" s="110" customFormat="1">
      <c r="A202" s="107" t="s">
        <v>530</v>
      </c>
      <c r="B202" s="108">
        <v>0</v>
      </c>
    </row>
    <row r="203" spans="1:2" s="110" customFormat="1">
      <c r="A203" s="107" t="s">
        <v>625</v>
      </c>
      <c r="B203" s="108">
        <v>0</v>
      </c>
    </row>
    <row r="204" spans="1:2" s="110" customFormat="1">
      <c r="A204" s="107" t="s">
        <v>626</v>
      </c>
      <c r="B204" s="108">
        <v>0</v>
      </c>
    </row>
    <row r="205" spans="1:2" s="110" customFormat="1">
      <c r="A205" s="107" t="s">
        <v>527</v>
      </c>
      <c r="B205" s="108">
        <v>0</v>
      </c>
    </row>
    <row r="206" spans="1:2" s="110" customFormat="1">
      <c r="A206" s="107" t="s">
        <v>528</v>
      </c>
      <c r="B206" s="108">
        <v>0</v>
      </c>
    </row>
    <row r="207" spans="1:2" s="110" customFormat="1">
      <c r="A207" s="107" t="s">
        <v>529</v>
      </c>
      <c r="B207" s="108">
        <v>0</v>
      </c>
    </row>
    <row r="208" spans="1:2" s="110" customFormat="1">
      <c r="A208" s="107" t="s">
        <v>2476</v>
      </c>
      <c r="B208" s="108">
        <v>0</v>
      </c>
    </row>
    <row r="209" spans="1:2" s="110" customFormat="1">
      <c r="A209" s="107" t="s">
        <v>611</v>
      </c>
      <c r="B209" s="108">
        <v>0</v>
      </c>
    </row>
    <row r="210" spans="1:2" s="110" customFormat="1">
      <c r="A210" s="107" t="s">
        <v>530</v>
      </c>
      <c r="B210" s="108">
        <v>0</v>
      </c>
    </row>
    <row r="211" spans="1:2" s="110" customFormat="1">
      <c r="A211" s="107" t="s">
        <v>627</v>
      </c>
      <c r="B211" s="108">
        <v>0</v>
      </c>
    </row>
    <row r="212" spans="1:2" s="110" customFormat="1">
      <c r="A212" s="107" t="s">
        <v>628</v>
      </c>
      <c r="B212" s="108">
        <v>0</v>
      </c>
    </row>
    <row r="213" spans="1:2" s="110" customFormat="1">
      <c r="A213" s="107" t="s">
        <v>527</v>
      </c>
      <c r="B213" s="108">
        <v>0</v>
      </c>
    </row>
    <row r="214" spans="1:2" s="110" customFormat="1">
      <c r="A214" s="107" t="s">
        <v>528</v>
      </c>
      <c r="B214" s="108">
        <v>0</v>
      </c>
    </row>
    <row r="215" spans="1:2" s="110" customFormat="1">
      <c r="A215" s="107" t="s">
        <v>529</v>
      </c>
      <c r="B215" s="108">
        <v>0</v>
      </c>
    </row>
    <row r="216" spans="1:2" s="110" customFormat="1">
      <c r="A216" s="107" t="s">
        <v>530</v>
      </c>
      <c r="B216" s="108">
        <v>0</v>
      </c>
    </row>
    <row r="217" spans="1:2" s="110" customFormat="1">
      <c r="A217" s="107" t="s">
        <v>629</v>
      </c>
      <c r="B217" s="108">
        <v>0</v>
      </c>
    </row>
    <row r="218" spans="1:2" s="110" customFormat="1">
      <c r="A218" s="107" t="s">
        <v>630</v>
      </c>
      <c r="B218" s="108">
        <v>0</v>
      </c>
    </row>
    <row r="219" spans="1:2" s="110" customFormat="1">
      <c r="A219" s="107" t="s">
        <v>527</v>
      </c>
      <c r="B219" s="108">
        <v>0</v>
      </c>
    </row>
    <row r="220" spans="1:2" s="110" customFormat="1">
      <c r="A220" s="107" t="s">
        <v>528</v>
      </c>
      <c r="B220" s="108">
        <v>0</v>
      </c>
    </row>
    <row r="221" spans="1:2" s="110" customFormat="1">
      <c r="A221" s="107" t="s">
        <v>529</v>
      </c>
      <c r="B221" s="108">
        <v>0</v>
      </c>
    </row>
    <row r="222" spans="1:2" s="110" customFormat="1">
      <c r="A222" s="107" t="s">
        <v>530</v>
      </c>
      <c r="B222" s="108">
        <v>0</v>
      </c>
    </row>
    <row r="223" spans="1:2" s="110" customFormat="1">
      <c r="A223" s="107" t="s">
        <v>631</v>
      </c>
      <c r="B223" s="108">
        <v>0</v>
      </c>
    </row>
    <row r="224" spans="1:2" s="110" customFormat="1">
      <c r="A224" s="107" t="s">
        <v>2477</v>
      </c>
      <c r="B224" s="108">
        <v>0</v>
      </c>
    </row>
    <row r="225" spans="1:2" s="110" customFormat="1">
      <c r="A225" s="107" t="s">
        <v>527</v>
      </c>
      <c r="B225" s="108">
        <v>0</v>
      </c>
    </row>
    <row r="226" spans="1:2" s="110" customFormat="1">
      <c r="A226" s="107" t="s">
        <v>528</v>
      </c>
      <c r="B226" s="108">
        <v>0</v>
      </c>
    </row>
    <row r="227" spans="1:2" s="110" customFormat="1">
      <c r="A227" s="107" t="s">
        <v>529</v>
      </c>
      <c r="B227" s="108">
        <v>0</v>
      </c>
    </row>
    <row r="228" spans="1:2" s="110" customFormat="1">
      <c r="A228" s="107" t="s">
        <v>530</v>
      </c>
      <c r="B228" s="108">
        <v>0</v>
      </c>
    </row>
    <row r="229" spans="1:2" s="110" customFormat="1">
      <c r="A229" s="107" t="s">
        <v>2478</v>
      </c>
      <c r="B229" s="108">
        <v>0</v>
      </c>
    </row>
    <row r="230" spans="1:2" s="110" customFormat="1">
      <c r="A230" s="107" t="s">
        <v>2479</v>
      </c>
      <c r="B230" s="108">
        <v>0</v>
      </c>
    </row>
    <row r="231" spans="1:2" s="110" customFormat="1">
      <c r="A231" s="107" t="s">
        <v>527</v>
      </c>
      <c r="B231" s="108">
        <v>0</v>
      </c>
    </row>
    <row r="232" spans="1:2" s="110" customFormat="1">
      <c r="A232" s="107" t="s">
        <v>528</v>
      </c>
      <c r="B232" s="108">
        <v>0</v>
      </c>
    </row>
    <row r="233" spans="1:2" s="110" customFormat="1">
      <c r="A233" s="107" t="s">
        <v>529</v>
      </c>
      <c r="B233" s="108">
        <v>0</v>
      </c>
    </row>
    <row r="234" spans="1:2" s="110" customFormat="1">
      <c r="A234" s="107" t="s">
        <v>2480</v>
      </c>
      <c r="B234" s="108">
        <v>0</v>
      </c>
    </row>
    <row r="235" spans="1:2" s="110" customFormat="1">
      <c r="A235" s="107" t="s">
        <v>2481</v>
      </c>
      <c r="B235" s="108">
        <v>0</v>
      </c>
    </row>
    <row r="236" spans="1:2" s="110" customFormat="1">
      <c r="A236" s="107" t="s">
        <v>603</v>
      </c>
      <c r="B236" s="108">
        <v>0</v>
      </c>
    </row>
    <row r="237" spans="1:2" s="110" customFormat="1">
      <c r="A237" s="107" t="s">
        <v>2482</v>
      </c>
      <c r="B237" s="108">
        <v>0</v>
      </c>
    </row>
    <row r="238" spans="1:2" s="110" customFormat="1">
      <c r="A238" s="107" t="s">
        <v>559</v>
      </c>
      <c r="B238" s="108">
        <v>0</v>
      </c>
    </row>
    <row r="239" spans="1:2" s="110" customFormat="1">
      <c r="A239" s="107" t="s">
        <v>2483</v>
      </c>
      <c r="B239" s="108">
        <v>0</v>
      </c>
    </row>
    <row r="240" spans="1:2" s="110" customFormat="1">
      <c r="A240" s="107" t="s">
        <v>604</v>
      </c>
      <c r="B240" s="108">
        <v>0</v>
      </c>
    </row>
    <row r="241" spans="1:2" s="110" customFormat="1">
      <c r="A241" s="107" t="s">
        <v>605</v>
      </c>
      <c r="B241" s="108">
        <v>0</v>
      </c>
    </row>
    <row r="242" spans="1:2" s="110" customFormat="1">
      <c r="A242" s="107" t="s">
        <v>989</v>
      </c>
      <c r="B242" s="108">
        <v>0</v>
      </c>
    </row>
    <row r="243" spans="1:2" s="110" customFormat="1">
      <c r="A243" s="107" t="s">
        <v>991</v>
      </c>
      <c r="B243" s="108">
        <v>0</v>
      </c>
    </row>
    <row r="244" spans="1:2" s="110" customFormat="1">
      <c r="A244" s="107" t="s">
        <v>990</v>
      </c>
      <c r="B244" s="108">
        <v>0</v>
      </c>
    </row>
    <row r="245" spans="1:2" s="110" customFormat="1">
      <c r="A245" s="107" t="s">
        <v>530</v>
      </c>
      <c r="B245" s="108">
        <v>0</v>
      </c>
    </row>
    <row r="246" spans="1:2" s="110" customFormat="1">
      <c r="A246" s="107" t="s">
        <v>2484</v>
      </c>
      <c r="B246" s="108">
        <v>0</v>
      </c>
    </row>
    <row r="247" spans="1:2" s="110" customFormat="1">
      <c r="A247" s="107" t="s">
        <v>632</v>
      </c>
      <c r="B247" s="108">
        <v>0</v>
      </c>
    </row>
    <row r="248" spans="1:2" s="110" customFormat="1">
      <c r="A248" s="107" t="s">
        <v>633</v>
      </c>
      <c r="B248" s="108">
        <v>0</v>
      </c>
    </row>
    <row r="249" spans="1:2" s="110" customFormat="1">
      <c r="A249" s="107" t="s">
        <v>634</v>
      </c>
      <c r="B249" s="108">
        <v>0</v>
      </c>
    </row>
    <row r="250" spans="1:2" s="110" customFormat="1">
      <c r="A250" s="107" t="s">
        <v>635</v>
      </c>
      <c r="B250" s="108">
        <v>0</v>
      </c>
    </row>
    <row r="251" spans="1:2" s="110" customFormat="1">
      <c r="A251" s="107" t="s">
        <v>636</v>
      </c>
      <c r="B251" s="108">
        <v>0</v>
      </c>
    </row>
    <row r="252" spans="1:2" s="110" customFormat="1">
      <c r="A252" s="107" t="s">
        <v>527</v>
      </c>
      <c r="B252" s="108">
        <v>0</v>
      </c>
    </row>
    <row r="253" spans="1:2" s="110" customFormat="1">
      <c r="A253" s="107" t="s">
        <v>528</v>
      </c>
      <c r="B253" s="108">
        <v>0</v>
      </c>
    </row>
    <row r="254" spans="1:2" s="110" customFormat="1">
      <c r="A254" s="107" t="s">
        <v>529</v>
      </c>
      <c r="B254" s="108">
        <v>0</v>
      </c>
    </row>
    <row r="255" spans="1:2" s="110" customFormat="1">
      <c r="A255" s="107" t="s">
        <v>620</v>
      </c>
      <c r="B255" s="108">
        <v>0</v>
      </c>
    </row>
    <row r="256" spans="1:2" s="110" customFormat="1">
      <c r="A256" s="107" t="s">
        <v>530</v>
      </c>
      <c r="B256" s="108">
        <v>0</v>
      </c>
    </row>
    <row r="257" spans="1:2" s="110" customFormat="1">
      <c r="A257" s="107" t="s">
        <v>637</v>
      </c>
      <c r="B257" s="108">
        <v>0</v>
      </c>
    </row>
    <row r="258" spans="1:2" s="110" customFormat="1">
      <c r="A258" s="107" t="s">
        <v>638</v>
      </c>
      <c r="B258" s="108">
        <v>0</v>
      </c>
    </row>
    <row r="259" spans="1:2" s="110" customFormat="1">
      <c r="A259" s="107" t="s">
        <v>639</v>
      </c>
      <c r="B259" s="108">
        <v>0</v>
      </c>
    </row>
    <row r="260" spans="1:2" s="110" customFormat="1">
      <c r="A260" s="107" t="s">
        <v>640</v>
      </c>
      <c r="B260" s="108">
        <v>0</v>
      </c>
    </row>
    <row r="261" spans="1:2" s="110" customFormat="1">
      <c r="A261" s="107" t="s">
        <v>641</v>
      </c>
      <c r="B261" s="108">
        <v>0</v>
      </c>
    </row>
    <row r="262" spans="1:2" s="110" customFormat="1">
      <c r="A262" s="107" t="s">
        <v>642</v>
      </c>
      <c r="B262" s="108">
        <v>0</v>
      </c>
    </row>
    <row r="263" spans="1:2" s="110" customFormat="1">
      <c r="A263" s="111" t="s">
        <v>643</v>
      </c>
      <c r="B263" s="108">
        <v>0</v>
      </c>
    </row>
    <row r="264" spans="1:2" s="110" customFormat="1">
      <c r="A264" s="107" t="s">
        <v>644</v>
      </c>
      <c r="B264" s="108">
        <v>0</v>
      </c>
    </row>
    <row r="265" spans="1:2" s="110" customFormat="1">
      <c r="A265" s="107" t="s">
        <v>645</v>
      </c>
      <c r="B265" s="108">
        <v>0</v>
      </c>
    </row>
    <row r="266" spans="1:2" s="110" customFormat="1">
      <c r="A266" s="107" t="s">
        <v>646</v>
      </c>
      <c r="B266" s="108">
        <v>0</v>
      </c>
    </row>
    <row r="267" spans="1:2" s="110" customFormat="1">
      <c r="A267" s="107" t="s">
        <v>647</v>
      </c>
      <c r="B267" s="108">
        <v>0</v>
      </c>
    </row>
    <row r="268" spans="1:2" s="110" customFormat="1">
      <c r="A268" s="107" t="s">
        <v>648</v>
      </c>
      <c r="B268" s="108">
        <v>0</v>
      </c>
    </row>
    <row r="269" spans="1:2" s="110" customFormat="1">
      <c r="A269" s="107" t="s">
        <v>649</v>
      </c>
      <c r="B269" s="108">
        <v>0</v>
      </c>
    </row>
    <row r="270" spans="1:2" s="110" customFormat="1">
      <c r="A270" s="107" t="s">
        <v>650</v>
      </c>
      <c r="B270" s="108">
        <v>0</v>
      </c>
    </row>
    <row r="271" spans="1:2" s="110" customFormat="1">
      <c r="A271" s="107" t="s">
        <v>651</v>
      </c>
      <c r="B271" s="108">
        <v>0</v>
      </c>
    </row>
    <row r="272" spans="1:2" s="110" customFormat="1">
      <c r="A272" s="107" t="s">
        <v>652</v>
      </c>
      <c r="B272" s="108">
        <v>0</v>
      </c>
    </row>
    <row r="273" spans="1:2" s="110" customFormat="1">
      <c r="A273" s="107" t="s">
        <v>653</v>
      </c>
      <c r="B273" s="108">
        <v>0</v>
      </c>
    </row>
    <row r="274" spans="1:2" s="110" customFormat="1">
      <c r="A274" s="107" t="s">
        <v>654</v>
      </c>
      <c r="B274" s="108">
        <v>0</v>
      </c>
    </row>
    <row r="275" spans="1:2" s="110" customFormat="1">
      <c r="A275" s="107" t="s">
        <v>655</v>
      </c>
      <c r="B275" s="108">
        <v>0</v>
      </c>
    </row>
    <row r="276" spans="1:2" s="110" customFormat="1">
      <c r="A276" s="107" t="s">
        <v>656</v>
      </c>
      <c r="B276" s="108">
        <v>0</v>
      </c>
    </row>
    <row r="277" spans="1:2" s="110" customFormat="1">
      <c r="A277" s="107" t="s">
        <v>657</v>
      </c>
      <c r="B277" s="108">
        <v>0</v>
      </c>
    </row>
    <row r="278" spans="1:2" s="110" customFormat="1">
      <c r="A278" s="107" t="s">
        <v>658</v>
      </c>
      <c r="B278" s="108">
        <v>0</v>
      </c>
    </row>
    <row r="279" spans="1:2" s="110" customFormat="1">
      <c r="A279" s="107" t="s">
        <v>659</v>
      </c>
      <c r="B279" s="108">
        <v>0</v>
      </c>
    </row>
    <row r="280" spans="1:2" s="110" customFormat="1">
      <c r="A280" s="107" t="s">
        <v>660</v>
      </c>
      <c r="B280" s="108">
        <v>0</v>
      </c>
    </row>
    <row r="281" spans="1:2" s="110" customFormat="1">
      <c r="A281" s="107" t="s">
        <v>2485</v>
      </c>
      <c r="B281" s="108">
        <v>0</v>
      </c>
    </row>
    <row r="282" spans="1:2" s="110" customFormat="1">
      <c r="A282" s="107" t="s">
        <v>527</v>
      </c>
      <c r="B282" s="108">
        <v>0</v>
      </c>
    </row>
    <row r="283" spans="1:2" s="110" customFormat="1">
      <c r="A283" s="107" t="s">
        <v>528</v>
      </c>
      <c r="B283" s="108">
        <v>0</v>
      </c>
    </row>
    <row r="284" spans="1:2" s="110" customFormat="1">
      <c r="A284" s="107" t="s">
        <v>529</v>
      </c>
      <c r="B284" s="108">
        <v>0</v>
      </c>
    </row>
    <row r="285" spans="1:2" s="110" customFormat="1">
      <c r="A285" s="107" t="s">
        <v>530</v>
      </c>
      <c r="B285" s="108">
        <v>0</v>
      </c>
    </row>
    <row r="286" spans="1:2" s="110" customFormat="1">
      <c r="A286" s="107" t="s">
        <v>2486</v>
      </c>
      <c r="B286" s="108">
        <v>0</v>
      </c>
    </row>
    <row r="287" spans="1:2" s="110" customFormat="1">
      <c r="A287" s="107" t="s">
        <v>661</v>
      </c>
      <c r="B287" s="108">
        <v>0</v>
      </c>
    </row>
    <row r="288" spans="1:2" s="110" customFormat="1">
      <c r="A288" s="107" t="s">
        <v>662</v>
      </c>
      <c r="B288" s="108">
        <v>0</v>
      </c>
    </row>
    <row r="289" spans="1:2" s="110" customFormat="1">
      <c r="A289" s="107" t="s">
        <v>663</v>
      </c>
      <c r="B289" s="108">
        <v>92</v>
      </c>
    </row>
    <row r="290" spans="1:2" s="110" customFormat="1">
      <c r="A290" s="107" t="s">
        <v>664</v>
      </c>
      <c r="B290" s="108">
        <v>0</v>
      </c>
    </row>
    <row r="291" spans="1:2" s="110" customFormat="1">
      <c r="A291" s="107" t="s">
        <v>665</v>
      </c>
      <c r="B291" s="108">
        <v>0</v>
      </c>
    </row>
    <row r="292" spans="1:2" s="110" customFormat="1">
      <c r="A292" s="107" t="s">
        <v>666</v>
      </c>
      <c r="B292" s="108">
        <v>0</v>
      </c>
    </row>
    <row r="293" spans="1:2" s="110" customFormat="1">
      <c r="A293" s="107" t="s">
        <v>667</v>
      </c>
      <c r="B293" s="108">
        <v>0</v>
      </c>
    </row>
    <row r="294" spans="1:2" s="110" customFormat="1">
      <c r="A294" s="107" t="s">
        <v>668</v>
      </c>
      <c r="B294" s="108">
        <v>0</v>
      </c>
    </row>
    <row r="295" spans="1:2" s="110" customFormat="1">
      <c r="A295" s="107" t="s">
        <v>669</v>
      </c>
      <c r="B295" s="108">
        <v>0</v>
      </c>
    </row>
    <row r="296" spans="1:2" s="110" customFormat="1">
      <c r="A296" s="107" t="s">
        <v>670</v>
      </c>
      <c r="B296" s="108">
        <v>92</v>
      </c>
    </row>
    <row r="297" spans="1:2" s="110" customFormat="1">
      <c r="A297" s="107" t="s">
        <v>671</v>
      </c>
      <c r="B297" s="108">
        <v>0</v>
      </c>
    </row>
    <row r="298" spans="1:2" s="110" customFormat="1">
      <c r="A298" s="107" t="s">
        <v>672</v>
      </c>
      <c r="B298" s="108">
        <v>0</v>
      </c>
    </row>
    <row r="299" spans="1:2" s="110" customFormat="1">
      <c r="A299" s="107" t="s">
        <v>673</v>
      </c>
      <c r="B299" s="108">
        <v>92</v>
      </c>
    </row>
    <row r="300" spans="1:2" s="110" customFormat="1">
      <c r="A300" s="107" t="s">
        <v>674</v>
      </c>
      <c r="B300" s="108">
        <v>0</v>
      </c>
    </row>
    <row r="301" spans="1:2" s="110" customFormat="1">
      <c r="A301" s="107" t="s">
        <v>675</v>
      </c>
      <c r="B301" s="108">
        <v>0</v>
      </c>
    </row>
    <row r="302" spans="1:2" s="110" customFormat="1">
      <c r="A302" s="107" t="s">
        <v>676</v>
      </c>
      <c r="B302" s="108">
        <v>0</v>
      </c>
    </row>
    <row r="303" spans="1:2" s="110" customFormat="1">
      <c r="A303" s="107" t="s">
        <v>677</v>
      </c>
      <c r="B303" s="108">
        <v>0</v>
      </c>
    </row>
    <row r="304" spans="1:2" s="110" customFormat="1">
      <c r="A304" s="107" t="s">
        <v>678</v>
      </c>
      <c r="B304" s="108">
        <v>0</v>
      </c>
    </row>
    <row r="305" spans="1:2" s="110" customFormat="1">
      <c r="A305" s="107" t="s">
        <v>679</v>
      </c>
      <c r="B305" s="108">
        <v>0</v>
      </c>
    </row>
    <row r="306" spans="1:2" s="110" customFormat="1">
      <c r="A306" s="107" t="s">
        <v>680</v>
      </c>
      <c r="B306" s="108">
        <v>0</v>
      </c>
    </row>
    <row r="307" spans="1:2" s="110" customFormat="1">
      <c r="A307" s="107" t="s">
        <v>681</v>
      </c>
      <c r="B307" s="108">
        <v>0</v>
      </c>
    </row>
    <row r="308" spans="1:2" s="110" customFormat="1">
      <c r="A308" s="107" t="s">
        <v>682</v>
      </c>
      <c r="B308" s="108">
        <v>0</v>
      </c>
    </row>
    <row r="309" spans="1:2" s="110" customFormat="1">
      <c r="A309" s="107" t="s">
        <v>2487</v>
      </c>
      <c r="B309" s="108">
        <v>0</v>
      </c>
    </row>
    <row r="310" spans="1:2" s="110" customFormat="1">
      <c r="A310" s="107" t="s">
        <v>2488</v>
      </c>
      <c r="B310" s="108">
        <v>0</v>
      </c>
    </row>
    <row r="311" spans="1:2" s="110" customFormat="1">
      <c r="A311" s="107" t="s">
        <v>2489</v>
      </c>
      <c r="B311" s="108">
        <v>0</v>
      </c>
    </row>
    <row r="312" spans="1:2" s="110" customFormat="1">
      <c r="A312" s="107" t="s">
        <v>683</v>
      </c>
      <c r="B312" s="108">
        <v>0</v>
      </c>
    </row>
    <row r="313" spans="1:2" s="110" customFormat="1">
      <c r="A313" s="107" t="s">
        <v>527</v>
      </c>
      <c r="B313" s="108">
        <v>0</v>
      </c>
    </row>
    <row r="314" spans="1:2" s="110" customFormat="1">
      <c r="A314" s="107" t="s">
        <v>528</v>
      </c>
      <c r="B314" s="108">
        <v>0</v>
      </c>
    </row>
    <row r="315" spans="1:2" s="110" customFormat="1">
      <c r="A315" s="107" t="s">
        <v>529</v>
      </c>
      <c r="B315" s="108">
        <v>0</v>
      </c>
    </row>
    <row r="316" spans="1:2" s="110" customFormat="1">
      <c r="A316" s="107" t="s">
        <v>559</v>
      </c>
      <c r="B316" s="108">
        <v>0</v>
      </c>
    </row>
    <row r="317" spans="1:2" s="110" customFormat="1">
      <c r="A317" s="107" t="s">
        <v>2490</v>
      </c>
      <c r="B317" s="108">
        <v>0</v>
      </c>
    </row>
    <row r="318" spans="1:2" s="110" customFormat="1">
      <c r="A318" s="107" t="s">
        <v>2491</v>
      </c>
      <c r="B318" s="108">
        <v>0</v>
      </c>
    </row>
    <row r="319" spans="1:2" s="110" customFormat="1">
      <c r="A319" s="107" t="s">
        <v>530</v>
      </c>
      <c r="B319" s="108">
        <v>0</v>
      </c>
    </row>
    <row r="320" spans="1:2" s="110" customFormat="1">
      <c r="A320" s="107" t="s">
        <v>684</v>
      </c>
      <c r="B320" s="108">
        <v>0</v>
      </c>
    </row>
    <row r="321" spans="1:2" s="110" customFormat="1">
      <c r="A321" s="107" t="s">
        <v>685</v>
      </c>
      <c r="B321" s="108">
        <v>0</v>
      </c>
    </row>
    <row r="322" spans="1:2" s="110" customFormat="1">
      <c r="A322" s="107" t="s">
        <v>527</v>
      </c>
      <c r="B322" s="108">
        <v>0</v>
      </c>
    </row>
    <row r="323" spans="1:2" s="110" customFormat="1">
      <c r="A323" s="107" t="s">
        <v>528</v>
      </c>
      <c r="B323" s="108">
        <v>0</v>
      </c>
    </row>
    <row r="324" spans="1:2" s="110" customFormat="1">
      <c r="A324" s="107" t="s">
        <v>529</v>
      </c>
      <c r="B324" s="108">
        <v>0</v>
      </c>
    </row>
    <row r="325" spans="1:2" s="110" customFormat="1">
      <c r="A325" s="107" t="s">
        <v>686</v>
      </c>
      <c r="B325" s="108">
        <v>0</v>
      </c>
    </row>
    <row r="326" spans="1:2" s="110" customFormat="1">
      <c r="A326" s="107" t="s">
        <v>530</v>
      </c>
      <c r="B326" s="108">
        <v>0</v>
      </c>
    </row>
    <row r="327" spans="1:2" s="110" customFormat="1">
      <c r="A327" s="107" t="s">
        <v>687</v>
      </c>
      <c r="B327" s="108">
        <v>0</v>
      </c>
    </row>
    <row r="328" spans="1:2" s="110" customFormat="1">
      <c r="A328" s="107" t="s">
        <v>688</v>
      </c>
      <c r="B328" s="108">
        <v>0</v>
      </c>
    </row>
    <row r="329" spans="1:2" s="110" customFormat="1">
      <c r="A329" s="107" t="s">
        <v>527</v>
      </c>
      <c r="B329" s="108">
        <v>0</v>
      </c>
    </row>
    <row r="330" spans="1:2" s="110" customFormat="1">
      <c r="A330" s="107" t="s">
        <v>528</v>
      </c>
      <c r="B330" s="108">
        <v>0</v>
      </c>
    </row>
    <row r="331" spans="1:2" s="110" customFormat="1">
      <c r="A331" s="107" t="s">
        <v>529</v>
      </c>
      <c r="B331" s="108">
        <v>0</v>
      </c>
    </row>
    <row r="332" spans="1:2" s="110" customFormat="1">
      <c r="A332" s="107" t="s">
        <v>689</v>
      </c>
      <c r="B332" s="108">
        <v>0</v>
      </c>
    </row>
    <row r="333" spans="1:2" s="110" customFormat="1">
      <c r="A333" s="107" t="s">
        <v>2492</v>
      </c>
      <c r="B333" s="108">
        <v>0</v>
      </c>
    </row>
    <row r="334" spans="1:2" s="110" customFormat="1">
      <c r="A334" s="107" t="s">
        <v>530</v>
      </c>
      <c r="B334" s="108">
        <v>0</v>
      </c>
    </row>
    <row r="335" spans="1:2" s="110" customFormat="1">
      <c r="A335" s="107" t="s">
        <v>690</v>
      </c>
      <c r="B335" s="108">
        <v>0</v>
      </c>
    </row>
    <row r="336" spans="1:2" s="110" customFormat="1">
      <c r="A336" s="107" t="s">
        <v>691</v>
      </c>
      <c r="B336" s="108">
        <v>0</v>
      </c>
    </row>
    <row r="337" spans="1:2" s="110" customFormat="1">
      <c r="A337" s="107" t="s">
        <v>527</v>
      </c>
      <c r="B337" s="108">
        <v>0</v>
      </c>
    </row>
    <row r="338" spans="1:2" s="110" customFormat="1">
      <c r="A338" s="107" t="s">
        <v>528</v>
      </c>
      <c r="B338" s="108">
        <v>0</v>
      </c>
    </row>
    <row r="339" spans="1:2" s="110" customFormat="1">
      <c r="A339" s="107" t="s">
        <v>529</v>
      </c>
      <c r="B339" s="108">
        <v>0</v>
      </c>
    </row>
    <row r="340" spans="1:2" s="110" customFormat="1">
      <c r="A340" s="107" t="s">
        <v>692</v>
      </c>
      <c r="B340" s="108">
        <v>0</v>
      </c>
    </row>
    <row r="341" spans="1:2" s="110" customFormat="1">
      <c r="A341" s="107" t="s">
        <v>693</v>
      </c>
      <c r="B341" s="108">
        <v>0</v>
      </c>
    </row>
    <row r="342" spans="1:2" s="110" customFormat="1">
      <c r="A342" s="107" t="s">
        <v>694</v>
      </c>
      <c r="B342" s="108">
        <v>0</v>
      </c>
    </row>
    <row r="343" spans="1:2" s="110" customFormat="1">
      <c r="A343" s="107" t="s">
        <v>530</v>
      </c>
      <c r="B343" s="108">
        <v>0</v>
      </c>
    </row>
    <row r="344" spans="1:2" s="110" customFormat="1">
      <c r="A344" s="107" t="s">
        <v>695</v>
      </c>
      <c r="B344" s="108">
        <v>0</v>
      </c>
    </row>
    <row r="345" spans="1:2" s="110" customFormat="1">
      <c r="A345" s="107" t="s">
        <v>696</v>
      </c>
      <c r="B345" s="108">
        <v>0</v>
      </c>
    </row>
    <row r="346" spans="1:2" s="110" customFormat="1">
      <c r="A346" s="107" t="s">
        <v>527</v>
      </c>
      <c r="B346" s="108">
        <v>0</v>
      </c>
    </row>
    <row r="347" spans="1:2" s="110" customFormat="1">
      <c r="A347" s="107" t="s">
        <v>528</v>
      </c>
      <c r="B347" s="108">
        <v>0</v>
      </c>
    </row>
    <row r="348" spans="1:2" s="110" customFormat="1">
      <c r="A348" s="107" t="s">
        <v>529</v>
      </c>
      <c r="B348" s="108">
        <v>0</v>
      </c>
    </row>
    <row r="349" spans="1:2" s="110" customFormat="1">
      <c r="A349" s="107" t="s">
        <v>697</v>
      </c>
      <c r="B349" s="108">
        <v>0</v>
      </c>
    </row>
    <row r="350" spans="1:2" s="110" customFormat="1">
      <c r="A350" s="107" t="s">
        <v>698</v>
      </c>
      <c r="B350" s="108">
        <v>0</v>
      </c>
    </row>
    <row r="351" spans="1:2" s="110" customFormat="1">
      <c r="A351" s="107" t="s">
        <v>699</v>
      </c>
      <c r="B351" s="108">
        <v>0</v>
      </c>
    </row>
    <row r="352" spans="1:2" s="110" customFormat="1">
      <c r="A352" s="107" t="s">
        <v>700</v>
      </c>
      <c r="B352" s="108">
        <v>0</v>
      </c>
    </row>
    <row r="353" spans="1:2" s="110" customFormat="1">
      <c r="A353" s="107" t="s">
        <v>2493</v>
      </c>
      <c r="B353" s="108">
        <v>0</v>
      </c>
    </row>
    <row r="354" spans="1:2" s="110" customFormat="1">
      <c r="A354" s="107" t="s">
        <v>701</v>
      </c>
      <c r="B354" s="108">
        <v>0</v>
      </c>
    </row>
    <row r="355" spans="1:2" s="110" customFormat="1">
      <c r="A355" s="107" t="s">
        <v>702</v>
      </c>
      <c r="B355" s="108">
        <v>0</v>
      </c>
    </row>
    <row r="356" spans="1:2" s="110" customFormat="1">
      <c r="A356" s="107" t="s">
        <v>703</v>
      </c>
      <c r="B356" s="108">
        <v>0</v>
      </c>
    </row>
    <row r="357" spans="1:2" s="110" customFormat="1">
      <c r="A357" s="107" t="s">
        <v>536</v>
      </c>
      <c r="B357" s="108">
        <v>0</v>
      </c>
    </row>
    <row r="358" spans="1:2" s="110" customFormat="1">
      <c r="A358" s="107" t="s">
        <v>559</v>
      </c>
      <c r="B358" s="108">
        <v>0</v>
      </c>
    </row>
    <row r="359" spans="1:2" s="110" customFormat="1">
      <c r="A359" s="107" t="s">
        <v>530</v>
      </c>
      <c r="B359" s="108">
        <v>0</v>
      </c>
    </row>
    <row r="360" spans="1:2" s="110" customFormat="1">
      <c r="A360" s="107" t="s">
        <v>704</v>
      </c>
      <c r="B360" s="108">
        <v>0</v>
      </c>
    </row>
    <row r="361" spans="1:2" s="110" customFormat="1">
      <c r="A361" s="107" t="s">
        <v>705</v>
      </c>
      <c r="B361" s="108">
        <v>0</v>
      </c>
    </row>
    <row r="362" spans="1:2" s="110" customFormat="1">
      <c r="A362" s="107" t="s">
        <v>527</v>
      </c>
      <c r="B362" s="108">
        <v>0</v>
      </c>
    </row>
    <row r="363" spans="1:2" s="110" customFormat="1">
      <c r="A363" s="107" t="s">
        <v>528</v>
      </c>
      <c r="B363" s="108">
        <v>0</v>
      </c>
    </row>
    <row r="364" spans="1:2" s="110" customFormat="1">
      <c r="A364" s="107" t="s">
        <v>529</v>
      </c>
      <c r="B364" s="108">
        <v>0</v>
      </c>
    </row>
    <row r="365" spans="1:2" s="110" customFormat="1">
      <c r="A365" s="107" t="s">
        <v>706</v>
      </c>
      <c r="B365" s="108">
        <v>0</v>
      </c>
    </row>
    <row r="366" spans="1:2" s="110" customFormat="1">
      <c r="A366" s="107" t="s">
        <v>707</v>
      </c>
      <c r="B366" s="108">
        <v>0</v>
      </c>
    </row>
    <row r="367" spans="1:2" s="110" customFormat="1">
      <c r="A367" s="107" t="s">
        <v>708</v>
      </c>
      <c r="B367" s="108">
        <v>0</v>
      </c>
    </row>
    <row r="368" spans="1:2" s="110" customFormat="1">
      <c r="A368" s="107" t="s">
        <v>559</v>
      </c>
      <c r="B368" s="108">
        <v>0</v>
      </c>
    </row>
    <row r="369" spans="1:2" s="110" customFormat="1">
      <c r="A369" s="107" t="s">
        <v>530</v>
      </c>
      <c r="B369" s="108">
        <v>0</v>
      </c>
    </row>
    <row r="370" spans="1:2" s="110" customFormat="1">
      <c r="A370" s="107" t="s">
        <v>709</v>
      </c>
      <c r="B370" s="108">
        <v>0</v>
      </c>
    </row>
    <row r="371" spans="1:2" s="110" customFormat="1">
      <c r="A371" s="107" t="s">
        <v>710</v>
      </c>
      <c r="B371" s="108">
        <v>0</v>
      </c>
    </row>
    <row r="372" spans="1:2" s="110" customFormat="1">
      <c r="A372" s="107" t="s">
        <v>527</v>
      </c>
      <c r="B372" s="108">
        <v>0</v>
      </c>
    </row>
    <row r="373" spans="1:2" s="110" customFormat="1">
      <c r="A373" s="107" t="s">
        <v>528</v>
      </c>
      <c r="B373" s="108">
        <v>0</v>
      </c>
    </row>
    <row r="374" spans="1:2" s="110" customFormat="1">
      <c r="A374" s="107" t="s">
        <v>529</v>
      </c>
      <c r="B374" s="108">
        <v>0</v>
      </c>
    </row>
    <row r="375" spans="1:2" s="110" customFormat="1">
      <c r="A375" s="107" t="s">
        <v>711</v>
      </c>
      <c r="B375" s="108">
        <v>0</v>
      </c>
    </row>
    <row r="376" spans="1:2" s="110" customFormat="1">
      <c r="A376" s="107" t="s">
        <v>712</v>
      </c>
      <c r="B376" s="108">
        <v>0</v>
      </c>
    </row>
    <row r="377" spans="1:2" s="110" customFormat="1">
      <c r="A377" s="107" t="s">
        <v>713</v>
      </c>
      <c r="B377" s="108">
        <v>0</v>
      </c>
    </row>
    <row r="378" spans="1:2" s="110" customFormat="1">
      <c r="A378" s="107" t="s">
        <v>559</v>
      </c>
      <c r="B378" s="108">
        <v>0</v>
      </c>
    </row>
    <row r="379" spans="1:2" s="110" customFormat="1">
      <c r="A379" s="107" t="s">
        <v>530</v>
      </c>
      <c r="B379" s="108">
        <v>0</v>
      </c>
    </row>
    <row r="380" spans="1:2" s="110" customFormat="1">
      <c r="A380" s="107" t="s">
        <v>714</v>
      </c>
      <c r="B380" s="108">
        <v>0</v>
      </c>
    </row>
    <row r="381" spans="1:2" s="110" customFormat="1">
      <c r="A381" s="107" t="s">
        <v>715</v>
      </c>
      <c r="B381" s="108">
        <v>0</v>
      </c>
    </row>
    <row r="382" spans="1:2" s="110" customFormat="1">
      <c r="A382" s="107" t="s">
        <v>527</v>
      </c>
      <c r="B382" s="108">
        <v>0</v>
      </c>
    </row>
    <row r="383" spans="1:2" s="110" customFormat="1">
      <c r="A383" s="107" t="s">
        <v>528</v>
      </c>
      <c r="B383" s="108">
        <v>0</v>
      </c>
    </row>
    <row r="384" spans="1:2" s="110" customFormat="1">
      <c r="A384" s="107" t="s">
        <v>529</v>
      </c>
      <c r="B384" s="108">
        <v>0</v>
      </c>
    </row>
    <row r="385" spans="1:2" s="110" customFormat="1">
      <c r="A385" s="107" t="s">
        <v>716</v>
      </c>
      <c r="B385" s="108">
        <v>0</v>
      </c>
    </row>
    <row r="386" spans="1:2" s="110" customFormat="1">
      <c r="A386" s="107" t="s">
        <v>717</v>
      </c>
      <c r="B386" s="108">
        <v>0</v>
      </c>
    </row>
    <row r="387" spans="1:2" s="110" customFormat="1">
      <c r="A387" s="107" t="s">
        <v>530</v>
      </c>
      <c r="B387" s="108">
        <v>0</v>
      </c>
    </row>
    <row r="388" spans="1:2" s="110" customFormat="1">
      <c r="A388" s="107" t="s">
        <v>718</v>
      </c>
      <c r="B388" s="108">
        <v>0</v>
      </c>
    </row>
    <row r="389" spans="1:2" s="110" customFormat="1">
      <c r="A389" s="107" t="s">
        <v>719</v>
      </c>
      <c r="B389" s="108">
        <v>0</v>
      </c>
    </row>
    <row r="390" spans="1:2" s="110" customFormat="1">
      <c r="A390" s="107" t="s">
        <v>527</v>
      </c>
      <c r="B390" s="108">
        <v>0</v>
      </c>
    </row>
    <row r="391" spans="1:2" s="110" customFormat="1">
      <c r="A391" s="107" t="s">
        <v>528</v>
      </c>
      <c r="B391" s="108">
        <v>0</v>
      </c>
    </row>
    <row r="392" spans="1:2" s="110" customFormat="1">
      <c r="A392" s="107" t="s">
        <v>559</v>
      </c>
      <c r="B392" s="108">
        <v>0</v>
      </c>
    </row>
    <row r="393" spans="1:2" s="110" customFormat="1">
      <c r="A393" s="107" t="s">
        <v>2494</v>
      </c>
      <c r="B393" s="108">
        <v>0</v>
      </c>
    </row>
    <row r="394" spans="1:2" s="110" customFormat="1">
      <c r="A394" s="107" t="s">
        <v>720</v>
      </c>
      <c r="B394" s="108">
        <v>0</v>
      </c>
    </row>
    <row r="395" spans="1:2" s="110" customFormat="1">
      <c r="A395" s="107" t="s">
        <v>721</v>
      </c>
      <c r="B395" s="108">
        <v>0</v>
      </c>
    </row>
    <row r="396" spans="1:2" s="110" customFormat="1">
      <c r="A396" s="107" t="s">
        <v>722</v>
      </c>
      <c r="B396" s="108">
        <v>0</v>
      </c>
    </row>
    <row r="397" spans="1:2" s="110" customFormat="1">
      <c r="A397" s="107" t="s">
        <v>723</v>
      </c>
      <c r="B397" s="108">
        <v>8955</v>
      </c>
    </row>
    <row r="398" spans="1:2" s="110" customFormat="1">
      <c r="A398" s="107" t="s">
        <v>724</v>
      </c>
      <c r="B398" s="108">
        <v>0</v>
      </c>
    </row>
    <row r="399" spans="1:2" s="110" customFormat="1">
      <c r="A399" s="107" t="s">
        <v>527</v>
      </c>
      <c r="B399" s="108">
        <v>0</v>
      </c>
    </row>
    <row r="400" spans="1:2" s="110" customFormat="1">
      <c r="A400" s="107" t="s">
        <v>528</v>
      </c>
      <c r="B400" s="108">
        <v>0</v>
      </c>
    </row>
    <row r="401" spans="1:2" s="110" customFormat="1">
      <c r="A401" s="107" t="s">
        <v>529</v>
      </c>
      <c r="B401" s="108">
        <v>0</v>
      </c>
    </row>
    <row r="402" spans="1:2" s="110" customFormat="1">
      <c r="A402" s="107" t="s">
        <v>725</v>
      </c>
      <c r="B402" s="108">
        <v>0</v>
      </c>
    </row>
    <row r="403" spans="1:2" s="110" customFormat="1">
      <c r="A403" s="107" t="s">
        <v>726</v>
      </c>
      <c r="B403" s="108">
        <v>7903</v>
      </c>
    </row>
    <row r="404" spans="1:2" s="110" customFormat="1">
      <c r="A404" s="107" t="s">
        <v>727</v>
      </c>
      <c r="B404" s="108">
        <v>34</v>
      </c>
    </row>
    <row r="405" spans="1:2" s="110" customFormat="1">
      <c r="A405" s="107" t="s">
        <v>728</v>
      </c>
      <c r="B405" s="108">
        <v>7747</v>
      </c>
    </row>
    <row r="406" spans="1:2" s="110" customFormat="1">
      <c r="A406" s="107" t="s">
        <v>729</v>
      </c>
      <c r="B406" s="108">
        <v>47</v>
      </c>
    </row>
    <row r="407" spans="1:2" s="110" customFormat="1">
      <c r="A407" s="107" t="s">
        <v>730</v>
      </c>
      <c r="B407" s="108">
        <v>29</v>
      </c>
    </row>
    <row r="408" spans="1:2" s="110" customFormat="1">
      <c r="A408" s="107" t="s">
        <v>731</v>
      </c>
      <c r="B408" s="108">
        <v>39</v>
      </c>
    </row>
    <row r="409" spans="1:2" s="110" customFormat="1">
      <c r="A409" s="107" t="s">
        <v>732</v>
      </c>
      <c r="B409" s="108">
        <v>0</v>
      </c>
    </row>
    <row r="410" spans="1:2" s="110" customFormat="1">
      <c r="A410" s="107" t="s">
        <v>733</v>
      </c>
      <c r="B410" s="108">
        <v>0</v>
      </c>
    </row>
    <row r="411" spans="1:2" s="110" customFormat="1">
      <c r="A411" s="107" t="s">
        <v>734</v>
      </c>
      <c r="B411" s="108">
        <v>7</v>
      </c>
    </row>
    <row r="412" spans="1:2" s="110" customFormat="1">
      <c r="A412" s="107" t="s">
        <v>735</v>
      </c>
      <c r="B412" s="108">
        <v>0</v>
      </c>
    </row>
    <row r="413" spans="1:2" s="110" customFormat="1">
      <c r="A413" s="107" t="s">
        <v>736</v>
      </c>
      <c r="B413" s="108">
        <v>0</v>
      </c>
    </row>
    <row r="414" spans="1:2" s="110" customFormat="1">
      <c r="A414" s="107" t="s">
        <v>737</v>
      </c>
      <c r="B414" s="108">
        <v>0</v>
      </c>
    </row>
    <row r="415" spans="1:2" s="110" customFormat="1">
      <c r="A415" s="107" t="s">
        <v>738</v>
      </c>
      <c r="B415" s="108">
        <v>0</v>
      </c>
    </row>
    <row r="416" spans="1:2" s="110" customFormat="1">
      <c r="A416" s="107" t="s">
        <v>739</v>
      </c>
      <c r="B416" s="108">
        <v>0</v>
      </c>
    </row>
    <row r="417" spans="1:2" s="110" customFormat="1">
      <c r="A417" s="107" t="s">
        <v>740</v>
      </c>
      <c r="B417" s="108">
        <v>0</v>
      </c>
    </row>
    <row r="418" spans="1:2" s="110" customFormat="1">
      <c r="A418" s="107" t="s">
        <v>741</v>
      </c>
      <c r="B418" s="108">
        <v>0</v>
      </c>
    </row>
    <row r="419" spans="1:2" s="110" customFormat="1">
      <c r="A419" s="107" t="s">
        <v>742</v>
      </c>
      <c r="B419" s="108">
        <v>0</v>
      </c>
    </row>
    <row r="420" spans="1:2" s="110" customFormat="1">
      <c r="A420" s="107" t="s">
        <v>743</v>
      </c>
      <c r="B420" s="108">
        <v>0</v>
      </c>
    </row>
    <row r="421" spans="1:2" s="110" customFormat="1">
      <c r="A421" s="107" t="s">
        <v>744</v>
      </c>
      <c r="B421" s="108">
        <v>0</v>
      </c>
    </row>
    <row r="422" spans="1:2" s="110" customFormat="1">
      <c r="A422" s="107" t="s">
        <v>745</v>
      </c>
      <c r="B422" s="108">
        <v>0</v>
      </c>
    </row>
    <row r="423" spans="1:2" s="110" customFormat="1">
      <c r="A423" s="107" t="s">
        <v>746</v>
      </c>
      <c r="B423" s="108">
        <v>0</v>
      </c>
    </row>
    <row r="424" spans="1:2" s="110" customFormat="1">
      <c r="A424" s="107" t="s">
        <v>747</v>
      </c>
      <c r="B424" s="108">
        <v>0</v>
      </c>
    </row>
    <row r="425" spans="1:2" s="110" customFormat="1">
      <c r="A425" s="107" t="s">
        <v>748</v>
      </c>
      <c r="B425" s="108">
        <v>0</v>
      </c>
    </row>
    <row r="426" spans="1:2" s="110" customFormat="1">
      <c r="A426" s="107" t="s">
        <v>749</v>
      </c>
      <c r="B426" s="108">
        <v>0</v>
      </c>
    </row>
    <row r="427" spans="1:2" s="110" customFormat="1">
      <c r="A427" s="107" t="s">
        <v>750</v>
      </c>
      <c r="B427" s="108">
        <v>0</v>
      </c>
    </row>
    <row r="428" spans="1:2" s="110" customFormat="1">
      <c r="A428" s="107" t="s">
        <v>751</v>
      </c>
      <c r="B428" s="108">
        <v>0</v>
      </c>
    </row>
    <row r="429" spans="1:2" s="110" customFormat="1">
      <c r="A429" s="107" t="s">
        <v>752</v>
      </c>
      <c r="B429" s="108">
        <v>0</v>
      </c>
    </row>
    <row r="430" spans="1:2" s="110" customFormat="1">
      <c r="A430" s="107" t="s">
        <v>753</v>
      </c>
      <c r="B430" s="108">
        <v>0</v>
      </c>
    </row>
    <row r="431" spans="1:2" s="110" customFormat="1">
      <c r="A431" s="107" t="s">
        <v>754</v>
      </c>
      <c r="B431" s="108">
        <v>0</v>
      </c>
    </row>
    <row r="432" spans="1:2" s="110" customFormat="1">
      <c r="A432" s="107" t="s">
        <v>755</v>
      </c>
      <c r="B432" s="108">
        <v>0</v>
      </c>
    </row>
    <row r="433" spans="1:2" s="110" customFormat="1">
      <c r="A433" s="107" t="s">
        <v>756</v>
      </c>
      <c r="B433" s="108">
        <v>0</v>
      </c>
    </row>
    <row r="434" spans="1:2" s="110" customFormat="1">
      <c r="A434" s="107" t="s">
        <v>757</v>
      </c>
      <c r="B434" s="108">
        <v>0</v>
      </c>
    </row>
    <row r="435" spans="1:2" s="110" customFormat="1">
      <c r="A435" s="107" t="s">
        <v>758</v>
      </c>
      <c r="B435" s="108">
        <v>0</v>
      </c>
    </row>
    <row r="436" spans="1:2" s="110" customFormat="1">
      <c r="A436" s="107" t="s">
        <v>759</v>
      </c>
      <c r="B436" s="108">
        <v>0</v>
      </c>
    </row>
    <row r="437" spans="1:2" s="110" customFormat="1">
      <c r="A437" s="107" t="s">
        <v>760</v>
      </c>
      <c r="B437" s="108">
        <v>0</v>
      </c>
    </row>
    <row r="438" spans="1:2" s="110" customFormat="1">
      <c r="A438" s="107" t="s">
        <v>761</v>
      </c>
      <c r="B438" s="108">
        <v>0</v>
      </c>
    </row>
    <row r="439" spans="1:2" s="110" customFormat="1">
      <c r="A439" s="107" t="s">
        <v>762</v>
      </c>
      <c r="B439" s="108">
        <v>0</v>
      </c>
    </row>
    <row r="440" spans="1:2" s="110" customFormat="1">
      <c r="A440" s="107" t="s">
        <v>763</v>
      </c>
      <c r="B440" s="108">
        <v>0</v>
      </c>
    </row>
    <row r="441" spans="1:2" s="110" customFormat="1">
      <c r="A441" s="107" t="s">
        <v>764</v>
      </c>
      <c r="B441" s="108">
        <v>0</v>
      </c>
    </row>
    <row r="442" spans="1:2" s="110" customFormat="1">
      <c r="A442" s="107" t="s">
        <v>765</v>
      </c>
      <c r="B442" s="108">
        <v>0</v>
      </c>
    </row>
    <row r="443" spans="1:2" s="110" customFormat="1">
      <c r="A443" s="107" t="s">
        <v>766</v>
      </c>
      <c r="B443" s="108">
        <v>1052</v>
      </c>
    </row>
    <row r="444" spans="1:2" s="110" customFormat="1">
      <c r="A444" s="107" t="s">
        <v>767</v>
      </c>
      <c r="B444" s="108">
        <v>0</v>
      </c>
    </row>
    <row r="445" spans="1:2" s="110" customFormat="1">
      <c r="A445" s="107" t="s">
        <v>768</v>
      </c>
      <c r="B445" s="108">
        <v>0</v>
      </c>
    </row>
    <row r="446" spans="1:2" s="110" customFormat="1">
      <c r="A446" s="107" t="s">
        <v>769</v>
      </c>
      <c r="B446" s="108">
        <v>0</v>
      </c>
    </row>
    <row r="447" spans="1:2" s="110" customFormat="1">
      <c r="A447" s="107" t="s">
        <v>770</v>
      </c>
      <c r="B447" s="108">
        <v>0</v>
      </c>
    </row>
    <row r="448" spans="1:2" s="110" customFormat="1">
      <c r="A448" s="107" t="s">
        <v>771</v>
      </c>
      <c r="B448" s="108">
        <v>0</v>
      </c>
    </row>
    <row r="449" spans="1:2" s="110" customFormat="1">
      <c r="A449" s="107" t="s">
        <v>772</v>
      </c>
      <c r="B449" s="108">
        <v>1052</v>
      </c>
    </row>
    <row r="450" spans="1:2" s="110" customFormat="1">
      <c r="A450" s="107" t="s">
        <v>773</v>
      </c>
      <c r="B450" s="108">
        <v>0</v>
      </c>
    </row>
    <row r="451" spans="1:2" s="110" customFormat="1">
      <c r="A451" s="107" t="s">
        <v>774</v>
      </c>
      <c r="B451" s="108">
        <v>0</v>
      </c>
    </row>
    <row r="452" spans="1:2" s="110" customFormat="1">
      <c r="A452" s="107" t="s">
        <v>775</v>
      </c>
      <c r="B452" s="108">
        <v>11195</v>
      </c>
    </row>
    <row r="453" spans="1:2" s="110" customFormat="1">
      <c r="A453" s="107" t="s">
        <v>776</v>
      </c>
      <c r="B453" s="108">
        <v>0</v>
      </c>
    </row>
    <row r="454" spans="1:2" s="110" customFormat="1">
      <c r="A454" s="107" t="s">
        <v>527</v>
      </c>
      <c r="B454" s="108">
        <v>0</v>
      </c>
    </row>
    <row r="455" spans="1:2" s="110" customFormat="1">
      <c r="A455" s="107" t="s">
        <v>528</v>
      </c>
      <c r="B455" s="108">
        <v>0</v>
      </c>
    </row>
    <row r="456" spans="1:2" s="110" customFormat="1">
      <c r="A456" s="107" t="s">
        <v>529</v>
      </c>
      <c r="B456" s="108">
        <v>0</v>
      </c>
    </row>
    <row r="457" spans="1:2" s="110" customFormat="1">
      <c r="A457" s="107" t="s">
        <v>777</v>
      </c>
      <c r="B457" s="108">
        <v>0</v>
      </c>
    </row>
    <row r="458" spans="1:2" s="110" customFormat="1">
      <c r="A458" s="107" t="s">
        <v>778</v>
      </c>
      <c r="B458" s="108">
        <v>0</v>
      </c>
    </row>
    <row r="459" spans="1:2" s="110" customFormat="1">
      <c r="A459" s="107" t="s">
        <v>779</v>
      </c>
      <c r="B459" s="108">
        <v>0</v>
      </c>
    </row>
    <row r="460" spans="1:2" s="110" customFormat="1">
      <c r="A460" s="107" t="s">
        <v>780</v>
      </c>
      <c r="B460" s="108">
        <v>0</v>
      </c>
    </row>
    <row r="461" spans="1:2" s="110" customFormat="1">
      <c r="A461" s="107" t="s">
        <v>781</v>
      </c>
      <c r="B461" s="108">
        <v>0</v>
      </c>
    </row>
    <row r="462" spans="1:2" s="110" customFormat="1">
      <c r="A462" s="107" t="s">
        <v>782</v>
      </c>
      <c r="B462" s="108">
        <v>0</v>
      </c>
    </row>
    <row r="463" spans="1:2" s="110" customFormat="1">
      <c r="A463" s="107" t="s">
        <v>783</v>
      </c>
      <c r="B463" s="108">
        <v>0</v>
      </c>
    </row>
    <row r="464" spans="1:2" s="110" customFormat="1">
      <c r="A464" s="107" t="s">
        <v>784</v>
      </c>
      <c r="B464" s="108">
        <v>0</v>
      </c>
    </row>
    <row r="465" spans="1:2" s="110" customFormat="1">
      <c r="A465" s="107" t="s">
        <v>785</v>
      </c>
      <c r="B465" s="108">
        <v>0</v>
      </c>
    </row>
    <row r="466" spans="1:2" s="110" customFormat="1">
      <c r="A466" s="107" t="s">
        <v>786</v>
      </c>
      <c r="B466" s="108">
        <v>0</v>
      </c>
    </row>
    <row r="467" spans="1:2" s="110" customFormat="1">
      <c r="A467" s="107" t="s">
        <v>787</v>
      </c>
      <c r="B467" s="108">
        <v>0</v>
      </c>
    </row>
    <row r="468" spans="1:2" s="110" customFormat="1">
      <c r="A468" s="107" t="s">
        <v>779</v>
      </c>
      <c r="B468" s="108">
        <v>0</v>
      </c>
    </row>
    <row r="469" spans="1:2" s="110" customFormat="1">
      <c r="A469" s="107" t="s">
        <v>788</v>
      </c>
      <c r="B469" s="108">
        <v>0</v>
      </c>
    </row>
    <row r="470" spans="1:2" s="110" customFormat="1">
      <c r="A470" s="107" t="s">
        <v>789</v>
      </c>
      <c r="B470" s="108">
        <v>0</v>
      </c>
    </row>
    <row r="471" spans="1:2" s="110" customFormat="1">
      <c r="A471" s="107" t="s">
        <v>790</v>
      </c>
      <c r="B471" s="108">
        <v>0</v>
      </c>
    </row>
    <row r="472" spans="1:2" s="110" customFormat="1">
      <c r="A472" s="107" t="s">
        <v>791</v>
      </c>
      <c r="B472" s="108">
        <v>0</v>
      </c>
    </row>
    <row r="473" spans="1:2" s="110" customFormat="1">
      <c r="A473" s="107" t="s">
        <v>792</v>
      </c>
      <c r="B473" s="108">
        <v>3866</v>
      </c>
    </row>
    <row r="474" spans="1:2" s="110" customFormat="1">
      <c r="A474" s="107" t="s">
        <v>779</v>
      </c>
      <c r="B474" s="108">
        <v>0</v>
      </c>
    </row>
    <row r="475" spans="1:2" s="110" customFormat="1">
      <c r="A475" s="107" t="s">
        <v>793</v>
      </c>
      <c r="B475" s="108">
        <v>3616</v>
      </c>
    </row>
    <row r="476" spans="1:2" s="110" customFormat="1">
      <c r="A476" s="107" t="s">
        <v>794</v>
      </c>
      <c r="B476" s="108">
        <v>0</v>
      </c>
    </row>
    <row r="477" spans="1:2" s="110" customFormat="1">
      <c r="A477" s="107" t="s">
        <v>795</v>
      </c>
      <c r="B477" s="108">
        <v>0</v>
      </c>
    </row>
    <row r="478" spans="1:2" s="110" customFormat="1">
      <c r="A478" s="107" t="s">
        <v>796</v>
      </c>
      <c r="B478" s="108">
        <v>250</v>
      </c>
    </row>
    <row r="479" spans="1:2" s="110" customFormat="1">
      <c r="A479" s="107" t="s">
        <v>797</v>
      </c>
      <c r="B479" s="108">
        <v>7259</v>
      </c>
    </row>
    <row r="480" spans="1:2" s="110" customFormat="1">
      <c r="A480" s="107" t="s">
        <v>779</v>
      </c>
      <c r="B480" s="108">
        <v>456</v>
      </c>
    </row>
    <row r="481" spans="1:2" s="110" customFormat="1">
      <c r="A481" s="107" t="s">
        <v>798</v>
      </c>
      <c r="B481" s="108">
        <v>3198</v>
      </c>
    </row>
    <row r="482" spans="1:2" s="110" customFormat="1">
      <c r="A482" s="107" t="s">
        <v>799</v>
      </c>
      <c r="B482" s="108">
        <v>3605</v>
      </c>
    </row>
    <row r="483" spans="1:2" s="110" customFormat="1">
      <c r="A483" s="107" t="s">
        <v>800</v>
      </c>
      <c r="B483" s="108">
        <v>0</v>
      </c>
    </row>
    <row r="484" spans="1:2" s="110" customFormat="1">
      <c r="A484" s="107" t="s">
        <v>801</v>
      </c>
      <c r="B484" s="108">
        <v>0</v>
      </c>
    </row>
    <row r="485" spans="1:2" s="110" customFormat="1">
      <c r="A485" s="107" t="s">
        <v>802</v>
      </c>
      <c r="B485" s="108">
        <v>0</v>
      </c>
    </row>
    <row r="486" spans="1:2" s="110" customFormat="1">
      <c r="A486" s="107" t="s">
        <v>803</v>
      </c>
      <c r="B486" s="108">
        <v>0</v>
      </c>
    </row>
    <row r="487" spans="1:2" s="110" customFormat="1">
      <c r="A487" s="107" t="s">
        <v>804</v>
      </c>
      <c r="B487" s="108">
        <v>0</v>
      </c>
    </row>
    <row r="488" spans="1:2" s="110" customFormat="1">
      <c r="A488" s="107" t="s">
        <v>805</v>
      </c>
      <c r="B488" s="108">
        <v>0</v>
      </c>
    </row>
    <row r="489" spans="1:2" s="110" customFormat="1">
      <c r="A489" s="107" t="s">
        <v>806</v>
      </c>
      <c r="B489" s="108">
        <v>0</v>
      </c>
    </row>
    <row r="490" spans="1:2" s="110" customFormat="1">
      <c r="A490" s="107" t="s">
        <v>779</v>
      </c>
      <c r="B490" s="108">
        <v>0</v>
      </c>
    </row>
    <row r="491" spans="1:2" s="110" customFormat="1">
      <c r="A491" s="107" t="s">
        <v>807</v>
      </c>
      <c r="B491" s="108">
        <v>0</v>
      </c>
    </row>
    <row r="492" spans="1:2" s="110" customFormat="1">
      <c r="A492" s="107" t="s">
        <v>808</v>
      </c>
      <c r="B492" s="108">
        <v>0</v>
      </c>
    </row>
    <row r="493" spans="1:2" s="110" customFormat="1">
      <c r="A493" s="107" t="s">
        <v>809</v>
      </c>
      <c r="B493" s="108">
        <v>0</v>
      </c>
    </row>
    <row r="494" spans="1:2" s="110" customFormat="1">
      <c r="A494" s="107" t="s">
        <v>810</v>
      </c>
      <c r="B494" s="108">
        <v>0</v>
      </c>
    </row>
    <row r="495" spans="1:2" s="110" customFormat="1">
      <c r="A495" s="107" t="s">
        <v>811</v>
      </c>
      <c r="B495" s="108">
        <v>0</v>
      </c>
    </row>
    <row r="496" spans="1:2" s="110" customFormat="1">
      <c r="A496" s="107" t="s">
        <v>812</v>
      </c>
      <c r="B496" s="108">
        <v>0</v>
      </c>
    </row>
    <row r="497" spans="1:2" s="110" customFormat="1">
      <c r="A497" s="107" t="s">
        <v>813</v>
      </c>
      <c r="B497" s="108">
        <v>0</v>
      </c>
    </row>
    <row r="498" spans="1:2" s="110" customFormat="1">
      <c r="A498" s="107" t="s">
        <v>814</v>
      </c>
      <c r="B498" s="108">
        <v>0</v>
      </c>
    </row>
    <row r="499" spans="1:2" s="110" customFormat="1">
      <c r="A499" s="107" t="s">
        <v>815</v>
      </c>
      <c r="B499" s="108">
        <v>0</v>
      </c>
    </row>
    <row r="500" spans="1:2" s="110" customFormat="1">
      <c r="A500" s="107" t="s">
        <v>816</v>
      </c>
      <c r="B500" s="108">
        <v>0</v>
      </c>
    </row>
    <row r="501" spans="1:2" s="110" customFormat="1">
      <c r="A501" s="107" t="s">
        <v>817</v>
      </c>
      <c r="B501" s="108">
        <v>0</v>
      </c>
    </row>
    <row r="502" spans="1:2" s="110" customFormat="1">
      <c r="A502" s="107" t="s">
        <v>818</v>
      </c>
      <c r="B502" s="108">
        <v>0</v>
      </c>
    </row>
    <row r="503" spans="1:2" s="110" customFormat="1">
      <c r="A503" s="107" t="s">
        <v>819</v>
      </c>
      <c r="B503" s="108">
        <v>70</v>
      </c>
    </row>
    <row r="504" spans="1:2" s="110" customFormat="1">
      <c r="A504" s="107" t="s">
        <v>820</v>
      </c>
      <c r="B504" s="108">
        <v>0</v>
      </c>
    </row>
    <row r="505" spans="1:2" s="110" customFormat="1">
      <c r="A505" s="107" t="s">
        <v>821</v>
      </c>
      <c r="B505" s="108">
        <v>0</v>
      </c>
    </row>
    <row r="506" spans="1:2" s="110" customFormat="1">
      <c r="A506" s="107" t="s">
        <v>822</v>
      </c>
      <c r="B506" s="108">
        <v>0</v>
      </c>
    </row>
    <row r="507" spans="1:2" s="110" customFormat="1">
      <c r="A507" s="107" t="s">
        <v>823</v>
      </c>
      <c r="B507" s="108">
        <v>70</v>
      </c>
    </row>
    <row r="508" spans="1:2" s="110" customFormat="1">
      <c r="A508" s="107" t="s">
        <v>2358</v>
      </c>
      <c r="B508" s="108">
        <v>15</v>
      </c>
    </row>
    <row r="509" spans="1:2" s="110" customFormat="1">
      <c r="A509" s="107" t="s">
        <v>2495</v>
      </c>
      <c r="B509" s="108">
        <v>15</v>
      </c>
    </row>
    <row r="510" spans="1:2" s="110" customFormat="1">
      <c r="A510" s="107" t="s">
        <v>527</v>
      </c>
      <c r="B510" s="108">
        <v>0</v>
      </c>
    </row>
    <row r="511" spans="1:2" s="110" customFormat="1">
      <c r="A511" s="107" t="s">
        <v>528</v>
      </c>
      <c r="B511" s="108">
        <v>0</v>
      </c>
    </row>
    <row r="512" spans="1:2" s="110" customFormat="1">
      <c r="A512" s="107" t="s">
        <v>529</v>
      </c>
      <c r="B512" s="108">
        <v>0</v>
      </c>
    </row>
    <row r="513" spans="1:2" s="110" customFormat="1">
      <c r="A513" s="107" t="s">
        <v>824</v>
      </c>
      <c r="B513" s="108">
        <v>0</v>
      </c>
    </row>
    <row r="514" spans="1:2" s="110" customFormat="1">
      <c r="A514" s="107" t="s">
        <v>825</v>
      </c>
      <c r="B514" s="108">
        <v>0</v>
      </c>
    </row>
    <row r="515" spans="1:2" s="110" customFormat="1">
      <c r="A515" s="107" t="s">
        <v>826</v>
      </c>
      <c r="B515" s="108">
        <v>0</v>
      </c>
    </row>
    <row r="516" spans="1:2" s="110" customFormat="1">
      <c r="A516" s="107" t="s">
        <v>827</v>
      </c>
      <c r="B516" s="108">
        <v>0</v>
      </c>
    </row>
    <row r="517" spans="1:2" s="110" customFormat="1">
      <c r="A517" s="107" t="s">
        <v>828</v>
      </c>
      <c r="B517" s="108">
        <v>0</v>
      </c>
    </row>
    <row r="518" spans="1:2" s="110" customFormat="1">
      <c r="A518" s="107" t="s">
        <v>829</v>
      </c>
      <c r="B518" s="108">
        <v>0</v>
      </c>
    </row>
    <row r="519" spans="1:2" s="110" customFormat="1">
      <c r="A519" s="107" t="s">
        <v>2496</v>
      </c>
      <c r="B519" s="108">
        <v>0</v>
      </c>
    </row>
    <row r="520" spans="1:2" s="110" customFormat="1">
      <c r="A520" s="107" t="s">
        <v>830</v>
      </c>
      <c r="B520" s="108">
        <v>0</v>
      </c>
    </row>
    <row r="521" spans="1:2" s="110" customFormat="1">
      <c r="A521" s="107" t="s">
        <v>2497</v>
      </c>
      <c r="B521" s="108">
        <v>0</v>
      </c>
    </row>
    <row r="522" spans="1:2" s="110" customFormat="1">
      <c r="A522" s="107" t="s">
        <v>1293</v>
      </c>
      <c r="B522" s="108">
        <v>0</v>
      </c>
    </row>
    <row r="523" spans="1:2" s="110" customFormat="1">
      <c r="A523" s="107" t="s">
        <v>1294</v>
      </c>
      <c r="B523" s="108">
        <v>0</v>
      </c>
    </row>
    <row r="524" spans="1:2" s="110" customFormat="1">
      <c r="A524" s="107" t="s">
        <v>2498</v>
      </c>
      <c r="B524" s="108">
        <v>15</v>
      </c>
    </row>
    <row r="525" spans="1:2" s="110" customFormat="1">
      <c r="A525" s="107" t="s">
        <v>831</v>
      </c>
      <c r="B525" s="108">
        <v>0</v>
      </c>
    </row>
    <row r="526" spans="1:2" s="110" customFormat="1">
      <c r="A526" s="107" t="s">
        <v>527</v>
      </c>
      <c r="B526" s="108">
        <v>0</v>
      </c>
    </row>
    <row r="527" spans="1:2" s="110" customFormat="1">
      <c r="A527" s="107" t="s">
        <v>528</v>
      </c>
      <c r="B527" s="108">
        <v>0</v>
      </c>
    </row>
    <row r="528" spans="1:2" s="110" customFormat="1">
      <c r="A528" s="107" t="s">
        <v>529</v>
      </c>
      <c r="B528" s="108">
        <v>0</v>
      </c>
    </row>
    <row r="529" spans="1:2" s="110" customFormat="1">
      <c r="A529" s="107" t="s">
        <v>832</v>
      </c>
      <c r="B529" s="108">
        <v>0</v>
      </c>
    </row>
    <row r="530" spans="1:2" s="110" customFormat="1">
      <c r="A530" s="107" t="s">
        <v>833</v>
      </c>
      <c r="B530" s="108">
        <v>0</v>
      </c>
    </row>
    <row r="531" spans="1:2" s="110" customFormat="1">
      <c r="A531" s="107" t="s">
        <v>834</v>
      </c>
      <c r="B531" s="108">
        <v>0</v>
      </c>
    </row>
    <row r="532" spans="1:2" s="110" customFormat="1">
      <c r="A532" s="107" t="s">
        <v>835</v>
      </c>
      <c r="B532" s="108">
        <v>0</v>
      </c>
    </row>
    <row r="533" spans="1:2" s="110" customFormat="1">
      <c r="A533" s="107" t="s">
        <v>836</v>
      </c>
      <c r="B533" s="108">
        <v>0</v>
      </c>
    </row>
    <row r="534" spans="1:2" s="110" customFormat="1">
      <c r="A534" s="107" t="s">
        <v>527</v>
      </c>
      <c r="B534" s="108">
        <v>0</v>
      </c>
    </row>
    <row r="535" spans="1:2" s="110" customFormat="1">
      <c r="A535" s="107" t="s">
        <v>528</v>
      </c>
      <c r="B535" s="108">
        <v>0</v>
      </c>
    </row>
    <row r="536" spans="1:2" s="110" customFormat="1">
      <c r="A536" s="107" t="s">
        <v>529</v>
      </c>
      <c r="B536" s="108">
        <v>0</v>
      </c>
    </row>
    <row r="537" spans="1:2" s="110" customFormat="1">
      <c r="A537" s="107" t="s">
        <v>837</v>
      </c>
      <c r="B537" s="108">
        <v>0</v>
      </c>
    </row>
    <row r="538" spans="1:2" s="110" customFormat="1">
      <c r="A538" s="107" t="s">
        <v>838</v>
      </c>
      <c r="B538" s="108">
        <v>0</v>
      </c>
    </row>
    <row r="539" spans="1:2" s="110" customFormat="1">
      <c r="A539" s="107" t="s">
        <v>839</v>
      </c>
      <c r="B539" s="108">
        <v>0</v>
      </c>
    </row>
    <row r="540" spans="1:2" s="110" customFormat="1">
      <c r="A540" s="107" t="s">
        <v>840</v>
      </c>
      <c r="B540" s="108">
        <v>0</v>
      </c>
    </row>
    <row r="541" spans="1:2" s="110" customFormat="1">
      <c r="A541" s="107" t="s">
        <v>841</v>
      </c>
      <c r="B541" s="108">
        <v>0</v>
      </c>
    </row>
    <row r="542" spans="1:2" s="110" customFormat="1">
      <c r="A542" s="107" t="s">
        <v>842</v>
      </c>
      <c r="B542" s="108">
        <v>0</v>
      </c>
    </row>
    <row r="543" spans="1:2" s="110" customFormat="1">
      <c r="A543" s="107" t="s">
        <v>843</v>
      </c>
      <c r="B543" s="108">
        <v>0</v>
      </c>
    </row>
    <row r="544" spans="1:2" s="110" customFormat="1">
      <c r="A544" s="107" t="s">
        <v>2499</v>
      </c>
      <c r="B544" s="108">
        <v>0</v>
      </c>
    </row>
    <row r="545" spans="1:2" s="110" customFormat="1">
      <c r="A545" s="107" t="s">
        <v>527</v>
      </c>
      <c r="B545" s="108">
        <v>0</v>
      </c>
    </row>
    <row r="546" spans="1:2" s="110" customFormat="1">
      <c r="A546" s="107" t="s">
        <v>528</v>
      </c>
      <c r="B546" s="108">
        <v>0</v>
      </c>
    </row>
    <row r="547" spans="1:2" s="110" customFormat="1">
      <c r="A547" s="107" t="s">
        <v>529</v>
      </c>
      <c r="B547" s="108">
        <v>0</v>
      </c>
    </row>
    <row r="548" spans="1:2" s="110" customFormat="1">
      <c r="A548" s="107" t="s">
        <v>847</v>
      </c>
      <c r="B548" s="108">
        <v>0</v>
      </c>
    </row>
    <row r="549" spans="1:2" s="110" customFormat="1">
      <c r="A549" s="107" t="s">
        <v>848</v>
      </c>
      <c r="B549" s="108">
        <v>0</v>
      </c>
    </row>
    <row r="550" spans="1:2" s="110" customFormat="1">
      <c r="A550" s="107" t="s">
        <v>849</v>
      </c>
      <c r="B550" s="108">
        <v>0</v>
      </c>
    </row>
    <row r="551" spans="1:2" s="110" customFormat="1">
      <c r="A551" s="107" t="s">
        <v>846</v>
      </c>
      <c r="B551" s="108">
        <v>0</v>
      </c>
    </row>
    <row r="552" spans="1:2" s="110" customFormat="1">
      <c r="A552" s="107" t="s">
        <v>2500</v>
      </c>
      <c r="B552" s="108">
        <v>0</v>
      </c>
    </row>
    <row r="553" spans="1:2" s="110" customFormat="1">
      <c r="A553" s="107" t="s">
        <v>2501</v>
      </c>
      <c r="B553" s="108">
        <v>0</v>
      </c>
    </row>
    <row r="554" spans="1:2" s="110" customFormat="1">
      <c r="A554" s="107" t="s">
        <v>527</v>
      </c>
      <c r="B554" s="108">
        <v>0</v>
      </c>
    </row>
    <row r="555" spans="1:2" s="110" customFormat="1">
      <c r="A555" s="107" t="s">
        <v>528</v>
      </c>
      <c r="B555" s="108">
        <v>0</v>
      </c>
    </row>
    <row r="556" spans="1:2" s="110" customFormat="1">
      <c r="A556" s="107" t="s">
        <v>529</v>
      </c>
      <c r="B556" s="108">
        <v>0</v>
      </c>
    </row>
    <row r="557" spans="1:2" s="110" customFormat="1">
      <c r="A557" s="107" t="s">
        <v>844</v>
      </c>
      <c r="B557" s="108">
        <v>0</v>
      </c>
    </row>
    <row r="558" spans="1:2" s="110" customFormat="1">
      <c r="A558" s="107" t="s">
        <v>845</v>
      </c>
      <c r="B558" s="108">
        <v>0</v>
      </c>
    </row>
    <row r="559" spans="1:2" s="110" customFormat="1">
      <c r="A559" s="107" t="s">
        <v>2502</v>
      </c>
      <c r="B559" s="108">
        <v>0</v>
      </c>
    </row>
    <row r="560" spans="1:2" s="110" customFormat="1">
      <c r="A560" s="107" t="s">
        <v>850</v>
      </c>
      <c r="B560" s="108">
        <v>0</v>
      </c>
    </row>
    <row r="561" spans="1:2" s="110" customFormat="1">
      <c r="A561" s="107" t="s">
        <v>851</v>
      </c>
      <c r="B561" s="108">
        <v>0</v>
      </c>
    </row>
    <row r="562" spans="1:2" s="110" customFormat="1">
      <c r="A562" s="107" t="s">
        <v>852</v>
      </c>
      <c r="B562" s="108">
        <v>0</v>
      </c>
    </row>
    <row r="563" spans="1:2" s="110" customFormat="1">
      <c r="A563" s="107" t="s">
        <v>853</v>
      </c>
      <c r="B563" s="108">
        <v>0</v>
      </c>
    </row>
    <row r="564" spans="1:2" s="110" customFormat="1">
      <c r="A564" s="107" t="s">
        <v>854</v>
      </c>
      <c r="B564" s="108">
        <v>3055</v>
      </c>
    </row>
    <row r="565" spans="1:2" s="110" customFormat="1">
      <c r="A565" s="107" t="s">
        <v>855</v>
      </c>
      <c r="B565" s="108">
        <v>295</v>
      </c>
    </row>
    <row r="566" spans="1:2" s="110" customFormat="1">
      <c r="A566" s="107" t="s">
        <v>527</v>
      </c>
      <c r="B566" s="108">
        <v>200</v>
      </c>
    </row>
    <row r="567" spans="1:2" s="110" customFormat="1">
      <c r="A567" s="107" t="s">
        <v>528</v>
      </c>
      <c r="B567" s="108">
        <v>0</v>
      </c>
    </row>
    <row r="568" spans="1:2" s="110" customFormat="1">
      <c r="A568" s="107" t="s">
        <v>529</v>
      </c>
      <c r="B568" s="108">
        <v>0</v>
      </c>
    </row>
    <row r="569" spans="1:2" s="110" customFormat="1">
      <c r="A569" s="107" t="s">
        <v>856</v>
      </c>
      <c r="B569" s="108">
        <v>0</v>
      </c>
    </row>
    <row r="570" spans="1:2" s="110" customFormat="1">
      <c r="A570" s="107" t="s">
        <v>857</v>
      </c>
      <c r="B570" s="108">
        <v>95</v>
      </c>
    </row>
    <row r="571" spans="1:2" s="110" customFormat="1">
      <c r="A571" s="107" t="s">
        <v>858</v>
      </c>
      <c r="B571" s="108">
        <v>0</v>
      </c>
    </row>
    <row r="572" spans="1:2" s="110" customFormat="1">
      <c r="A572" s="107" t="s">
        <v>859</v>
      </c>
      <c r="B572" s="108">
        <v>0</v>
      </c>
    </row>
    <row r="573" spans="1:2" s="110" customFormat="1">
      <c r="A573" s="107" t="s">
        <v>559</v>
      </c>
      <c r="B573" s="108">
        <v>0</v>
      </c>
    </row>
    <row r="574" spans="1:2" s="110" customFormat="1">
      <c r="A574" s="107" t="s">
        <v>860</v>
      </c>
      <c r="B574" s="108">
        <v>0</v>
      </c>
    </row>
    <row r="575" spans="1:2" s="110" customFormat="1">
      <c r="A575" s="107" t="s">
        <v>861</v>
      </c>
      <c r="B575" s="108">
        <v>0</v>
      </c>
    </row>
    <row r="576" spans="1:2" s="110" customFormat="1">
      <c r="A576" s="107" t="s">
        <v>862</v>
      </c>
      <c r="B576" s="108">
        <v>0</v>
      </c>
    </row>
    <row r="577" spans="1:2" s="110" customFormat="1">
      <c r="A577" s="107" t="s">
        <v>863</v>
      </c>
      <c r="B577" s="108">
        <v>0</v>
      </c>
    </row>
    <row r="578" spans="1:2" s="110" customFormat="1">
      <c r="A578" s="107" t="s">
        <v>864</v>
      </c>
      <c r="B578" s="108">
        <v>0</v>
      </c>
    </row>
    <row r="579" spans="1:2" s="110" customFormat="1">
      <c r="A579" s="107" t="s">
        <v>865</v>
      </c>
      <c r="B579" s="108">
        <v>0</v>
      </c>
    </row>
    <row r="580" spans="1:2" s="110" customFormat="1">
      <c r="A580" s="107" t="s">
        <v>527</v>
      </c>
      <c r="B580" s="108">
        <v>0</v>
      </c>
    </row>
    <row r="581" spans="1:2" s="110" customFormat="1">
      <c r="A581" s="107" t="s">
        <v>528</v>
      </c>
      <c r="B581" s="108">
        <v>0</v>
      </c>
    </row>
    <row r="582" spans="1:2" s="110" customFormat="1">
      <c r="A582" s="107" t="s">
        <v>529</v>
      </c>
      <c r="B582" s="108">
        <v>0</v>
      </c>
    </row>
    <row r="583" spans="1:2" s="110" customFormat="1">
      <c r="A583" s="107" t="s">
        <v>867</v>
      </c>
      <c r="B583" s="108">
        <v>0</v>
      </c>
    </row>
    <row r="584" spans="1:2" s="110" customFormat="1">
      <c r="A584" s="107" t="s">
        <v>868</v>
      </c>
      <c r="B584" s="108">
        <v>0</v>
      </c>
    </row>
    <row r="585" spans="1:2" s="110" customFormat="1">
      <c r="A585" s="107" t="s">
        <v>869</v>
      </c>
      <c r="B585" s="108">
        <v>0</v>
      </c>
    </row>
    <row r="586" spans="1:2" s="110" customFormat="1">
      <c r="A586" s="107" t="s">
        <v>871</v>
      </c>
      <c r="B586" s="108">
        <v>0</v>
      </c>
    </row>
    <row r="587" spans="1:2" s="110" customFormat="1">
      <c r="A587" s="107" t="s">
        <v>872</v>
      </c>
      <c r="B587" s="108">
        <v>37</v>
      </c>
    </row>
    <row r="588" spans="1:2" s="110" customFormat="1">
      <c r="A588" s="107" t="s">
        <v>873</v>
      </c>
      <c r="B588" s="108">
        <v>0</v>
      </c>
    </row>
    <row r="589" spans="1:2" s="110" customFormat="1">
      <c r="A589" s="107" t="s">
        <v>874</v>
      </c>
      <c r="B589" s="108">
        <v>0</v>
      </c>
    </row>
    <row r="590" spans="1:2" s="110" customFormat="1">
      <c r="A590" s="107" t="s">
        <v>875</v>
      </c>
      <c r="B590" s="108">
        <v>0</v>
      </c>
    </row>
    <row r="591" spans="1:2" s="110" customFormat="1">
      <c r="A591" s="107" t="s">
        <v>876</v>
      </c>
      <c r="B591" s="108">
        <v>0</v>
      </c>
    </row>
    <row r="592" spans="1:2" s="110" customFormat="1">
      <c r="A592" s="107" t="s">
        <v>877</v>
      </c>
      <c r="B592" s="108">
        <v>0</v>
      </c>
    </row>
    <row r="593" spans="1:2" s="110" customFormat="1">
      <c r="A593" s="107" t="s">
        <v>878</v>
      </c>
      <c r="B593" s="108">
        <v>0</v>
      </c>
    </row>
    <row r="594" spans="1:2" s="110" customFormat="1">
      <c r="A594" s="107" t="s">
        <v>879</v>
      </c>
      <c r="B594" s="108">
        <v>0</v>
      </c>
    </row>
    <row r="595" spans="1:2" s="110" customFormat="1">
      <c r="A595" s="107" t="s">
        <v>880</v>
      </c>
      <c r="B595" s="108">
        <v>37</v>
      </c>
    </row>
    <row r="596" spans="1:2" s="110" customFormat="1">
      <c r="A596" s="107" t="s">
        <v>881</v>
      </c>
      <c r="B596" s="108">
        <v>0</v>
      </c>
    </row>
    <row r="597" spans="1:2" s="110" customFormat="1">
      <c r="A597" s="107" t="s">
        <v>882</v>
      </c>
      <c r="B597" s="108">
        <v>0</v>
      </c>
    </row>
    <row r="598" spans="1:2" s="110" customFormat="1">
      <c r="A598" s="107" t="s">
        <v>883</v>
      </c>
      <c r="B598" s="108">
        <v>0</v>
      </c>
    </row>
    <row r="599" spans="1:2" s="110" customFormat="1">
      <c r="A599" s="107" t="s">
        <v>884</v>
      </c>
      <c r="B599" s="108">
        <v>0</v>
      </c>
    </row>
    <row r="600" spans="1:2" s="110" customFormat="1">
      <c r="A600" s="107" t="s">
        <v>885</v>
      </c>
      <c r="B600" s="108">
        <v>50</v>
      </c>
    </row>
    <row r="601" spans="1:2" s="110" customFormat="1">
      <c r="A601" s="107" t="s">
        <v>886</v>
      </c>
      <c r="B601" s="108">
        <v>0</v>
      </c>
    </row>
    <row r="602" spans="1:2" s="110" customFormat="1">
      <c r="A602" s="107" t="s">
        <v>887</v>
      </c>
      <c r="B602" s="108">
        <v>0</v>
      </c>
    </row>
    <row r="603" spans="1:2" s="110" customFormat="1">
      <c r="A603" s="107" t="s">
        <v>888</v>
      </c>
      <c r="B603" s="108">
        <v>0</v>
      </c>
    </row>
    <row r="604" spans="1:2" s="110" customFormat="1">
      <c r="A604" s="107" t="s">
        <v>889</v>
      </c>
      <c r="B604" s="108">
        <v>0</v>
      </c>
    </row>
    <row r="605" spans="1:2" s="110" customFormat="1">
      <c r="A605" s="107" t="s">
        <v>890</v>
      </c>
      <c r="B605" s="108">
        <v>0</v>
      </c>
    </row>
    <row r="606" spans="1:2" s="110" customFormat="1">
      <c r="A606" s="107" t="s">
        <v>891</v>
      </c>
      <c r="B606" s="108">
        <v>0</v>
      </c>
    </row>
    <row r="607" spans="1:2" s="110" customFormat="1">
      <c r="A607" s="107" t="s">
        <v>892</v>
      </c>
      <c r="B607" s="108">
        <v>0</v>
      </c>
    </row>
    <row r="608" spans="1:2" s="110" customFormat="1">
      <c r="A608" s="107" t="s">
        <v>893</v>
      </c>
      <c r="B608" s="108">
        <v>0</v>
      </c>
    </row>
    <row r="609" spans="1:2" s="110" customFormat="1">
      <c r="A609" s="107" t="s">
        <v>894</v>
      </c>
      <c r="B609" s="108">
        <v>50</v>
      </c>
    </row>
    <row r="610" spans="1:2" s="110" customFormat="1">
      <c r="A610" s="107" t="s">
        <v>895</v>
      </c>
      <c r="B610" s="108">
        <v>876</v>
      </c>
    </row>
    <row r="611" spans="1:2" s="110" customFormat="1">
      <c r="A611" s="107" t="s">
        <v>896</v>
      </c>
      <c r="B611" s="108">
        <v>0</v>
      </c>
    </row>
    <row r="612" spans="1:2" s="110" customFormat="1">
      <c r="A612" s="107" t="s">
        <v>897</v>
      </c>
      <c r="B612" s="108">
        <v>0</v>
      </c>
    </row>
    <row r="613" spans="1:2" s="110" customFormat="1">
      <c r="A613" s="107" t="s">
        <v>898</v>
      </c>
      <c r="B613" s="108">
        <v>0</v>
      </c>
    </row>
    <row r="614" spans="1:2" s="110" customFormat="1">
      <c r="A614" s="107" t="s">
        <v>899</v>
      </c>
      <c r="B614" s="108">
        <v>0</v>
      </c>
    </row>
    <row r="615" spans="1:2" s="110" customFormat="1">
      <c r="A615" s="107" t="s">
        <v>900</v>
      </c>
      <c r="B615" s="108">
        <v>818</v>
      </c>
    </row>
    <row r="616" spans="1:2" s="110" customFormat="1">
      <c r="A616" s="107" t="s">
        <v>901</v>
      </c>
      <c r="B616" s="108">
        <v>0</v>
      </c>
    </row>
    <row r="617" spans="1:2" s="110" customFormat="1">
      <c r="A617" s="107" t="s">
        <v>902</v>
      </c>
      <c r="B617" s="108">
        <v>58</v>
      </c>
    </row>
    <row r="618" spans="1:2" s="110" customFormat="1">
      <c r="A618" s="107" t="s">
        <v>903</v>
      </c>
      <c r="B618" s="108">
        <v>1</v>
      </c>
    </row>
    <row r="619" spans="1:2" s="110" customFormat="1">
      <c r="A619" s="107" t="s">
        <v>904</v>
      </c>
      <c r="B619" s="108">
        <v>0</v>
      </c>
    </row>
    <row r="620" spans="1:2" s="110" customFormat="1">
      <c r="A620" s="107" t="s">
        <v>905</v>
      </c>
      <c r="B620" s="108">
        <v>1</v>
      </c>
    </row>
    <row r="621" spans="1:2" s="110" customFormat="1">
      <c r="A621" s="107" t="s">
        <v>906</v>
      </c>
      <c r="B621" s="108">
        <v>0</v>
      </c>
    </row>
    <row r="622" spans="1:2" s="110" customFormat="1">
      <c r="A622" s="107" t="s">
        <v>907</v>
      </c>
      <c r="B622" s="108">
        <v>0</v>
      </c>
    </row>
    <row r="623" spans="1:2" s="110" customFormat="1">
      <c r="A623" s="107" t="s">
        <v>579</v>
      </c>
      <c r="B623" s="108">
        <v>0</v>
      </c>
    </row>
    <row r="624" spans="1:2" s="110" customFormat="1">
      <c r="A624" s="107" t="s">
        <v>908</v>
      </c>
      <c r="B624" s="108">
        <v>0</v>
      </c>
    </row>
    <row r="625" spans="1:2" s="110" customFormat="1">
      <c r="A625" s="107" t="s">
        <v>909</v>
      </c>
      <c r="B625" s="108">
        <v>39</v>
      </c>
    </row>
    <row r="626" spans="1:2" s="110" customFormat="1">
      <c r="A626" s="107" t="s">
        <v>910</v>
      </c>
      <c r="B626" s="108">
        <v>0</v>
      </c>
    </row>
    <row r="627" spans="1:2" s="110" customFormat="1">
      <c r="A627" s="107" t="s">
        <v>911</v>
      </c>
      <c r="B627" s="108">
        <v>38</v>
      </c>
    </row>
    <row r="628" spans="1:2" s="110" customFormat="1">
      <c r="A628" s="107" t="s">
        <v>912</v>
      </c>
      <c r="B628" s="108">
        <v>0</v>
      </c>
    </row>
    <row r="629" spans="1:2" s="110" customFormat="1">
      <c r="A629" s="107" t="s">
        <v>913</v>
      </c>
      <c r="B629" s="108">
        <v>0</v>
      </c>
    </row>
    <row r="630" spans="1:2" s="110" customFormat="1">
      <c r="A630" s="107" t="s">
        <v>914</v>
      </c>
      <c r="B630" s="108">
        <v>0</v>
      </c>
    </row>
    <row r="631" spans="1:2" s="110" customFormat="1">
      <c r="A631" s="107" t="s">
        <v>915</v>
      </c>
      <c r="B631" s="108">
        <v>1</v>
      </c>
    </row>
    <row r="632" spans="1:2" s="110" customFormat="1">
      <c r="A632" s="107" t="s">
        <v>916</v>
      </c>
      <c r="B632" s="108">
        <v>30</v>
      </c>
    </row>
    <row r="633" spans="1:2" s="110" customFormat="1">
      <c r="A633" s="107" t="s">
        <v>527</v>
      </c>
      <c r="B633" s="108">
        <v>0</v>
      </c>
    </row>
    <row r="634" spans="1:2" s="110" customFormat="1">
      <c r="A634" s="107" t="s">
        <v>528</v>
      </c>
      <c r="B634" s="108">
        <v>0</v>
      </c>
    </row>
    <row r="635" spans="1:2" s="110" customFormat="1">
      <c r="A635" s="107" t="s">
        <v>529</v>
      </c>
      <c r="B635" s="108">
        <v>0</v>
      </c>
    </row>
    <row r="636" spans="1:2" s="110" customFormat="1">
      <c r="A636" s="107" t="s">
        <v>917</v>
      </c>
      <c r="B636" s="108">
        <v>0</v>
      </c>
    </row>
    <row r="637" spans="1:2" s="110" customFormat="1">
      <c r="A637" s="107" t="s">
        <v>918</v>
      </c>
      <c r="B637" s="108">
        <v>0</v>
      </c>
    </row>
    <row r="638" spans="1:2" s="110" customFormat="1">
      <c r="A638" s="107" t="s">
        <v>919</v>
      </c>
      <c r="B638" s="108">
        <v>0</v>
      </c>
    </row>
    <row r="639" spans="1:2" s="110" customFormat="1">
      <c r="A639" s="107" t="s">
        <v>920</v>
      </c>
      <c r="B639" s="108">
        <v>30</v>
      </c>
    </row>
    <row r="640" spans="1:2" s="110" customFormat="1">
      <c r="A640" s="107" t="s">
        <v>921</v>
      </c>
      <c r="B640" s="108">
        <v>0</v>
      </c>
    </row>
    <row r="641" spans="1:2" s="110" customFormat="1">
      <c r="A641" s="107" t="s">
        <v>926</v>
      </c>
      <c r="B641" s="108">
        <v>0</v>
      </c>
    </row>
    <row r="642" spans="1:2" s="110" customFormat="1">
      <c r="A642" s="107" t="s">
        <v>527</v>
      </c>
      <c r="B642" s="108">
        <v>0</v>
      </c>
    </row>
    <row r="643" spans="1:2" s="110" customFormat="1">
      <c r="A643" s="107" t="s">
        <v>528</v>
      </c>
      <c r="B643" s="108">
        <v>0</v>
      </c>
    </row>
    <row r="644" spans="1:2" s="110" customFormat="1">
      <c r="A644" s="107" t="s">
        <v>529</v>
      </c>
      <c r="B644" s="108">
        <v>0</v>
      </c>
    </row>
    <row r="645" spans="1:2" s="110" customFormat="1">
      <c r="A645" s="107" t="s">
        <v>927</v>
      </c>
      <c r="B645" s="108">
        <v>0</v>
      </c>
    </row>
    <row r="646" spans="1:2" s="110" customFormat="1">
      <c r="A646" s="107" t="s">
        <v>928</v>
      </c>
      <c r="B646" s="108">
        <v>0</v>
      </c>
    </row>
    <row r="647" spans="1:2" s="110" customFormat="1">
      <c r="A647" s="107" t="s">
        <v>929</v>
      </c>
      <c r="B647" s="108">
        <v>0</v>
      </c>
    </row>
    <row r="648" spans="1:2" s="110" customFormat="1">
      <c r="A648" s="107" t="s">
        <v>930</v>
      </c>
      <c r="B648" s="108">
        <v>0</v>
      </c>
    </row>
    <row r="649" spans="1:2" s="110" customFormat="1">
      <c r="A649" s="107" t="s">
        <v>931</v>
      </c>
      <c r="B649" s="108">
        <v>0</v>
      </c>
    </row>
    <row r="650" spans="1:2" s="110" customFormat="1">
      <c r="A650" s="107" t="s">
        <v>932</v>
      </c>
      <c r="B650" s="108">
        <v>0</v>
      </c>
    </row>
    <row r="651" spans="1:2" s="110" customFormat="1">
      <c r="A651" s="107" t="s">
        <v>933</v>
      </c>
      <c r="B651" s="108">
        <v>0</v>
      </c>
    </row>
    <row r="652" spans="1:2" s="110" customFormat="1">
      <c r="A652" s="107" t="s">
        <v>934</v>
      </c>
      <c r="B652" s="108">
        <v>0</v>
      </c>
    </row>
    <row r="653" spans="1:2" s="110" customFormat="1">
      <c r="A653" s="107" t="s">
        <v>935</v>
      </c>
      <c r="B653" s="108">
        <v>0</v>
      </c>
    </row>
    <row r="654" spans="1:2" s="110" customFormat="1">
      <c r="A654" s="107" t="s">
        <v>936</v>
      </c>
      <c r="B654" s="108">
        <v>0</v>
      </c>
    </row>
    <row r="655" spans="1:2" s="110" customFormat="1">
      <c r="A655" s="107" t="s">
        <v>937</v>
      </c>
      <c r="B655" s="108">
        <v>0</v>
      </c>
    </row>
    <row r="656" spans="1:2" s="110" customFormat="1">
      <c r="A656" s="107" t="s">
        <v>2503</v>
      </c>
      <c r="B656" s="108">
        <v>0</v>
      </c>
    </row>
    <row r="657" spans="1:2" s="110" customFormat="1">
      <c r="A657" s="107" t="s">
        <v>938</v>
      </c>
      <c r="B657" s="108">
        <v>0</v>
      </c>
    </row>
    <row r="658" spans="1:2" s="110" customFormat="1">
      <c r="A658" s="107" t="s">
        <v>939</v>
      </c>
      <c r="B658" s="108">
        <v>1224</v>
      </c>
    </row>
    <row r="659" spans="1:2" s="110" customFormat="1">
      <c r="A659" s="107" t="s">
        <v>940</v>
      </c>
      <c r="B659" s="108">
        <v>482</v>
      </c>
    </row>
    <row r="660" spans="1:2" s="110" customFormat="1">
      <c r="A660" s="107" t="s">
        <v>941</v>
      </c>
      <c r="B660" s="108">
        <v>742</v>
      </c>
    </row>
    <row r="661" spans="1:2" s="110" customFormat="1">
      <c r="A661" s="107" t="s">
        <v>942</v>
      </c>
      <c r="B661" s="108">
        <v>500</v>
      </c>
    </row>
    <row r="662" spans="1:2" s="110" customFormat="1">
      <c r="A662" s="107" t="s">
        <v>943</v>
      </c>
      <c r="B662" s="108">
        <v>0</v>
      </c>
    </row>
    <row r="663" spans="1:2" s="110" customFormat="1">
      <c r="A663" s="107" t="s">
        <v>944</v>
      </c>
      <c r="B663" s="108">
        <v>500</v>
      </c>
    </row>
    <row r="664" spans="1:2" s="110" customFormat="1">
      <c r="A664" s="107" t="s">
        <v>945</v>
      </c>
      <c r="B664" s="108">
        <v>0</v>
      </c>
    </row>
    <row r="665" spans="1:2" s="110" customFormat="1">
      <c r="A665" s="107" t="s">
        <v>946</v>
      </c>
      <c r="B665" s="108">
        <v>0</v>
      </c>
    </row>
    <row r="666" spans="1:2" s="110" customFormat="1">
      <c r="A666" s="107" t="s">
        <v>947</v>
      </c>
      <c r="B666" s="108">
        <v>0</v>
      </c>
    </row>
    <row r="667" spans="1:2" s="110" customFormat="1">
      <c r="A667" s="107" t="s">
        <v>948</v>
      </c>
      <c r="B667" s="108">
        <v>0</v>
      </c>
    </row>
    <row r="668" spans="1:2" s="110" customFormat="1">
      <c r="A668" s="107" t="s">
        <v>949</v>
      </c>
      <c r="B668" s="108">
        <v>0</v>
      </c>
    </row>
    <row r="669" spans="1:2" s="110" customFormat="1">
      <c r="A669" s="107" t="s">
        <v>950</v>
      </c>
      <c r="B669" s="108">
        <v>0</v>
      </c>
    </row>
    <row r="670" spans="1:2" s="110" customFormat="1">
      <c r="A670" s="107" t="s">
        <v>2504</v>
      </c>
      <c r="B670" s="108">
        <v>0</v>
      </c>
    </row>
    <row r="671" spans="1:2" s="110" customFormat="1">
      <c r="A671" s="107" t="s">
        <v>527</v>
      </c>
      <c r="B671" s="108">
        <v>0</v>
      </c>
    </row>
    <row r="672" spans="1:2" s="110" customFormat="1">
      <c r="A672" s="107" t="s">
        <v>528</v>
      </c>
      <c r="B672" s="108">
        <v>0</v>
      </c>
    </row>
    <row r="673" spans="1:2" s="110" customFormat="1">
      <c r="A673" s="107" t="s">
        <v>529</v>
      </c>
      <c r="B673" s="108">
        <v>0</v>
      </c>
    </row>
    <row r="674" spans="1:2" s="110" customFormat="1">
      <c r="A674" s="107" t="s">
        <v>866</v>
      </c>
      <c r="B674" s="108">
        <v>0</v>
      </c>
    </row>
    <row r="675" spans="1:2" s="110" customFormat="1">
      <c r="A675" s="107" t="s">
        <v>870</v>
      </c>
      <c r="B675" s="108">
        <v>0</v>
      </c>
    </row>
    <row r="676" spans="1:2" s="110" customFormat="1">
      <c r="A676" s="107" t="s">
        <v>530</v>
      </c>
      <c r="B676" s="108">
        <v>0</v>
      </c>
    </row>
    <row r="677" spans="1:2" s="110" customFormat="1">
      <c r="A677" s="107" t="s">
        <v>2505</v>
      </c>
      <c r="B677" s="108">
        <v>0</v>
      </c>
    </row>
    <row r="678" spans="1:2" s="110" customFormat="1">
      <c r="A678" s="107" t="s">
        <v>951</v>
      </c>
      <c r="B678" s="108">
        <v>3</v>
      </c>
    </row>
    <row r="679" spans="1:2" s="110" customFormat="1">
      <c r="A679" s="107" t="s">
        <v>952</v>
      </c>
      <c r="B679" s="108">
        <v>3</v>
      </c>
    </row>
    <row r="680" spans="1:2" s="110" customFormat="1">
      <c r="A680" s="107" t="s">
        <v>2506</v>
      </c>
      <c r="B680" s="108">
        <v>1737</v>
      </c>
    </row>
    <row r="681" spans="1:2" s="110" customFormat="1">
      <c r="A681" s="107" t="s">
        <v>2507</v>
      </c>
      <c r="B681" s="108">
        <v>243</v>
      </c>
    </row>
    <row r="682" spans="1:2" s="110" customFormat="1">
      <c r="A682" s="107" t="s">
        <v>527</v>
      </c>
      <c r="B682" s="108">
        <v>243</v>
      </c>
    </row>
    <row r="683" spans="1:2" s="110" customFormat="1">
      <c r="A683" s="107" t="s">
        <v>528</v>
      </c>
      <c r="B683" s="108">
        <v>0</v>
      </c>
    </row>
    <row r="684" spans="1:2" s="110" customFormat="1">
      <c r="A684" s="107" t="s">
        <v>529</v>
      </c>
      <c r="B684" s="108">
        <v>0</v>
      </c>
    </row>
    <row r="685" spans="1:2" s="110" customFormat="1">
      <c r="A685" s="107" t="s">
        <v>2508</v>
      </c>
      <c r="B685" s="108">
        <v>0</v>
      </c>
    </row>
    <row r="686" spans="1:2" s="110" customFormat="1">
      <c r="A686" s="107" t="s">
        <v>953</v>
      </c>
      <c r="B686" s="108">
        <v>0</v>
      </c>
    </row>
    <row r="687" spans="1:2" s="110" customFormat="1">
      <c r="A687" s="107" t="s">
        <v>954</v>
      </c>
      <c r="B687" s="108">
        <v>0</v>
      </c>
    </row>
    <row r="688" spans="1:2" s="110" customFormat="1">
      <c r="A688" s="107" t="s">
        <v>955</v>
      </c>
      <c r="B688" s="108">
        <v>0</v>
      </c>
    </row>
    <row r="689" spans="1:2" s="110" customFormat="1">
      <c r="A689" s="107" t="s">
        <v>956</v>
      </c>
      <c r="B689" s="108">
        <v>0</v>
      </c>
    </row>
    <row r="690" spans="1:2" s="110" customFormat="1">
      <c r="A690" s="107" t="s">
        <v>957</v>
      </c>
      <c r="B690" s="108">
        <v>0</v>
      </c>
    </row>
    <row r="691" spans="1:2" s="110" customFormat="1">
      <c r="A691" s="107" t="s">
        <v>958</v>
      </c>
      <c r="B691" s="108">
        <v>0</v>
      </c>
    </row>
    <row r="692" spans="1:2" s="110" customFormat="1">
      <c r="A692" s="107" t="s">
        <v>959</v>
      </c>
      <c r="B692" s="108">
        <v>0</v>
      </c>
    </row>
    <row r="693" spans="1:2" s="110" customFormat="1">
      <c r="A693" s="107" t="s">
        <v>960</v>
      </c>
      <c r="B693" s="108">
        <v>0</v>
      </c>
    </row>
    <row r="694" spans="1:2" s="110" customFormat="1">
      <c r="A694" s="107" t="s">
        <v>961</v>
      </c>
      <c r="B694" s="108">
        <v>0</v>
      </c>
    </row>
    <row r="695" spans="1:2" s="110" customFormat="1">
      <c r="A695" s="107" t="s">
        <v>962</v>
      </c>
      <c r="B695" s="108">
        <v>0</v>
      </c>
    </row>
    <row r="696" spans="1:2" s="110" customFormat="1">
      <c r="A696" s="107" t="s">
        <v>963</v>
      </c>
      <c r="B696" s="108">
        <v>0</v>
      </c>
    </row>
    <row r="697" spans="1:2" s="110" customFormat="1">
      <c r="A697" s="107" t="s">
        <v>964</v>
      </c>
      <c r="B697" s="108">
        <v>0</v>
      </c>
    </row>
    <row r="698" spans="1:2" s="110" customFormat="1">
      <c r="A698" s="107" t="s">
        <v>965</v>
      </c>
      <c r="B698" s="108">
        <v>0</v>
      </c>
    </row>
    <row r="699" spans="1:2" s="110" customFormat="1">
      <c r="A699" s="107" t="s">
        <v>966</v>
      </c>
      <c r="B699" s="108">
        <v>91</v>
      </c>
    </row>
    <row r="700" spans="1:2" s="110" customFormat="1">
      <c r="A700" s="107" t="s">
        <v>967</v>
      </c>
      <c r="B700" s="108">
        <v>30</v>
      </c>
    </row>
    <row r="701" spans="1:2" s="110" customFormat="1">
      <c r="A701" s="107" t="s">
        <v>968</v>
      </c>
      <c r="B701" s="108">
        <v>0</v>
      </c>
    </row>
    <row r="702" spans="1:2" s="110" customFormat="1">
      <c r="A702" s="107" t="s">
        <v>969</v>
      </c>
      <c r="B702" s="108">
        <v>61</v>
      </c>
    </row>
    <row r="703" spans="1:2" s="110" customFormat="1">
      <c r="A703" s="107" t="s">
        <v>970</v>
      </c>
      <c r="B703" s="108">
        <v>729</v>
      </c>
    </row>
    <row r="704" spans="1:2" s="110" customFormat="1">
      <c r="A704" s="107" t="s">
        <v>971</v>
      </c>
      <c r="B704" s="108">
        <v>0</v>
      </c>
    </row>
    <row r="705" spans="1:2" s="110" customFormat="1">
      <c r="A705" s="107" t="s">
        <v>972</v>
      </c>
      <c r="B705" s="108">
        <v>0</v>
      </c>
    </row>
    <row r="706" spans="1:2" s="110" customFormat="1">
      <c r="A706" s="107" t="s">
        <v>973</v>
      </c>
      <c r="B706" s="108">
        <v>0</v>
      </c>
    </row>
    <row r="707" spans="1:2" s="110" customFormat="1">
      <c r="A707" s="107" t="s">
        <v>974</v>
      </c>
      <c r="B707" s="108">
        <v>0</v>
      </c>
    </row>
    <row r="708" spans="1:2" s="110" customFormat="1">
      <c r="A708" s="107" t="s">
        <v>975</v>
      </c>
      <c r="B708" s="108">
        <v>0</v>
      </c>
    </row>
    <row r="709" spans="1:2" s="110" customFormat="1">
      <c r="A709" s="107" t="s">
        <v>976</v>
      </c>
      <c r="B709" s="108">
        <v>0</v>
      </c>
    </row>
    <row r="710" spans="1:2" s="110" customFormat="1">
      <c r="A710" s="107" t="s">
        <v>977</v>
      </c>
      <c r="B710" s="108">
        <v>0</v>
      </c>
    </row>
    <row r="711" spans="1:2" s="110" customFormat="1">
      <c r="A711" s="107" t="s">
        <v>978</v>
      </c>
      <c r="B711" s="108">
        <v>686</v>
      </c>
    </row>
    <row r="712" spans="1:2" s="110" customFormat="1">
      <c r="A712" s="107" t="s">
        <v>979</v>
      </c>
      <c r="B712" s="108">
        <v>5</v>
      </c>
    </row>
    <row r="713" spans="1:2" s="110" customFormat="1">
      <c r="A713" s="107" t="s">
        <v>980</v>
      </c>
      <c r="B713" s="108">
        <v>0</v>
      </c>
    </row>
    <row r="714" spans="1:2" s="110" customFormat="1">
      <c r="A714" s="107" t="s">
        <v>981</v>
      </c>
      <c r="B714" s="108">
        <v>38</v>
      </c>
    </row>
    <row r="715" spans="1:2" s="110" customFormat="1">
      <c r="A715" s="107" t="s">
        <v>982</v>
      </c>
      <c r="B715" s="108">
        <v>0</v>
      </c>
    </row>
    <row r="716" spans="1:2" s="110" customFormat="1">
      <c r="A716" s="107" t="s">
        <v>983</v>
      </c>
      <c r="B716" s="108">
        <v>0</v>
      </c>
    </row>
    <row r="717" spans="1:2" s="110" customFormat="1">
      <c r="A717" s="107" t="s">
        <v>984</v>
      </c>
      <c r="B717" s="108">
        <v>0</v>
      </c>
    </row>
    <row r="718" spans="1:2" s="110" customFormat="1">
      <c r="A718" s="107" t="s">
        <v>985</v>
      </c>
      <c r="B718" s="108">
        <v>340</v>
      </c>
    </row>
    <row r="719" spans="1:2" s="110" customFormat="1">
      <c r="A719" s="107" t="s">
        <v>986</v>
      </c>
      <c r="B719" s="108">
        <v>0</v>
      </c>
    </row>
    <row r="720" spans="1:2" s="110" customFormat="1">
      <c r="A720" s="107" t="s">
        <v>987</v>
      </c>
      <c r="B720" s="108">
        <v>339</v>
      </c>
    </row>
    <row r="721" spans="1:2" s="110" customFormat="1">
      <c r="A721" s="107" t="s">
        <v>988</v>
      </c>
      <c r="B721" s="108">
        <v>1</v>
      </c>
    </row>
    <row r="722" spans="1:2" s="110" customFormat="1">
      <c r="A722" s="107" t="s">
        <v>992</v>
      </c>
      <c r="B722" s="108">
        <v>0</v>
      </c>
    </row>
    <row r="723" spans="1:2" s="110" customFormat="1">
      <c r="A723" s="107" t="s">
        <v>993</v>
      </c>
      <c r="B723" s="108">
        <v>0</v>
      </c>
    </row>
    <row r="724" spans="1:2" s="110" customFormat="1">
      <c r="A724" s="107" t="s">
        <v>994</v>
      </c>
      <c r="B724" s="108">
        <v>0</v>
      </c>
    </row>
    <row r="725" spans="1:2" s="110" customFormat="1">
      <c r="A725" s="107" t="s">
        <v>995</v>
      </c>
      <c r="B725" s="108">
        <v>0</v>
      </c>
    </row>
    <row r="726" spans="1:2" s="110" customFormat="1">
      <c r="A726" s="107" t="s">
        <v>996</v>
      </c>
      <c r="B726" s="108">
        <v>0</v>
      </c>
    </row>
    <row r="727" spans="1:2" s="110" customFormat="1">
      <c r="A727" s="107" t="s">
        <v>997</v>
      </c>
      <c r="B727" s="108">
        <v>256</v>
      </c>
    </row>
    <row r="728" spans="1:2" s="110" customFormat="1">
      <c r="A728" s="107" t="s">
        <v>998</v>
      </c>
      <c r="B728" s="108">
        <v>0</v>
      </c>
    </row>
    <row r="729" spans="1:2" s="110" customFormat="1">
      <c r="A729" s="107" t="s">
        <v>999</v>
      </c>
      <c r="B729" s="108">
        <v>256</v>
      </c>
    </row>
    <row r="730" spans="1:2" s="110" customFormat="1">
      <c r="A730" s="107" t="s">
        <v>1000</v>
      </c>
      <c r="B730" s="108">
        <v>0</v>
      </c>
    </row>
    <row r="731" spans="1:2" s="110" customFormat="1">
      <c r="A731" s="107" t="s">
        <v>1001</v>
      </c>
      <c r="B731" s="108">
        <v>76</v>
      </c>
    </row>
    <row r="732" spans="1:2" s="110" customFormat="1">
      <c r="A732" s="107" t="s">
        <v>1002</v>
      </c>
      <c r="B732" s="108">
        <v>76</v>
      </c>
    </row>
    <row r="733" spans="1:2" s="110" customFormat="1">
      <c r="A733" s="107" t="s">
        <v>1003</v>
      </c>
      <c r="B733" s="108">
        <v>0</v>
      </c>
    </row>
    <row r="734" spans="1:2" s="110" customFormat="1">
      <c r="A734" s="107" t="s">
        <v>1004</v>
      </c>
      <c r="B734" s="108">
        <v>0</v>
      </c>
    </row>
    <row r="735" spans="1:2" s="110" customFormat="1">
      <c r="A735" s="107" t="s">
        <v>1005</v>
      </c>
      <c r="B735" s="108">
        <v>2</v>
      </c>
    </row>
    <row r="736" spans="1:2" s="110" customFormat="1">
      <c r="A736" s="107" t="s">
        <v>1006</v>
      </c>
      <c r="B736" s="108">
        <v>2</v>
      </c>
    </row>
    <row r="737" spans="1:2" s="110" customFormat="1">
      <c r="A737" s="107" t="s">
        <v>1007</v>
      </c>
      <c r="B737" s="108">
        <v>0</v>
      </c>
    </row>
    <row r="738" spans="1:2" s="110" customFormat="1">
      <c r="A738" s="107" t="s">
        <v>2509</v>
      </c>
      <c r="B738" s="108">
        <v>0</v>
      </c>
    </row>
    <row r="739" spans="1:2" s="110" customFormat="1">
      <c r="A739" s="107" t="s">
        <v>527</v>
      </c>
      <c r="B739" s="108">
        <v>0</v>
      </c>
    </row>
    <row r="740" spans="1:2" s="110" customFormat="1">
      <c r="A740" s="107" t="s">
        <v>528</v>
      </c>
      <c r="B740" s="108">
        <v>0</v>
      </c>
    </row>
    <row r="741" spans="1:2" s="110" customFormat="1">
      <c r="A741" s="107" t="s">
        <v>529</v>
      </c>
      <c r="B741" s="108">
        <v>0</v>
      </c>
    </row>
    <row r="742" spans="1:2" s="110" customFormat="1">
      <c r="A742" s="107" t="s">
        <v>559</v>
      </c>
      <c r="B742" s="108">
        <v>0</v>
      </c>
    </row>
    <row r="743" spans="1:2" s="110" customFormat="1">
      <c r="A743" s="107" t="s">
        <v>2510</v>
      </c>
      <c r="B743" s="108">
        <v>0</v>
      </c>
    </row>
    <row r="744" spans="1:2" s="110" customFormat="1">
      <c r="A744" s="107" t="s">
        <v>2511</v>
      </c>
      <c r="B744" s="108">
        <v>0</v>
      </c>
    </row>
    <row r="745" spans="1:2" s="110" customFormat="1">
      <c r="A745" s="107" t="s">
        <v>530</v>
      </c>
      <c r="B745" s="108">
        <v>0</v>
      </c>
    </row>
    <row r="746" spans="1:2" s="110" customFormat="1">
      <c r="A746" s="107" t="s">
        <v>2512</v>
      </c>
      <c r="B746" s="108">
        <v>0</v>
      </c>
    </row>
    <row r="747" spans="1:2" s="110" customFormat="1">
      <c r="A747" s="107" t="s">
        <v>2513</v>
      </c>
      <c r="B747" s="108">
        <v>0</v>
      </c>
    </row>
    <row r="748" spans="1:2" s="110" customFormat="1">
      <c r="A748" s="107" t="s">
        <v>2514</v>
      </c>
      <c r="B748" s="108">
        <v>0</v>
      </c>
    </row>
    <row r="749" spans="1:2" s="110" customFormat="1">
      <c r="A749" s="107" t="s">
        <v>2515</v>
      </c>
      <c r="B749" s="108">
        <v>0</v>
      </c>
    </row>
    <row r="750" spans="1:2" s="110" customFormat="1">
      <c r="A750" s="107" t="s">
        <v>2516</v>
      </c>
      <c r="B750" s="108">
        <v>0</v>
      </c>
    </row>
    <row r="751" spans="1:2" s="110" customFormat="1">
      <c r="A751" s="107" t="s">
        <v>1008</v>
      </c>
      <c r="B751" s="108">
        <v>3550</v>
      </c>
    </row>
    <row r="752" spans="1:2" s="110" customFormat="1">
      <c r="A752" s="107" t="s">
        <v>1009</v>
      </c>
      <c r="B752" s="108">
        <v>0</v>
      </c>
    </row>
    <row r="753" spans="1:2" s="110" customFormat="1">
      <c r="A753" s="107" t="s">
        <v>527</v>
      </c>
      <c r="B753" s="108">
        <v>0</v>
      </c>
    </row>
    <row r="754" spans="1:2" s="110" customFormat="1">
      <c r="A754" s="107" t="s">
        <v>528</v>
      </c>
      <c r="B754" s="108">
        <v>0</v>
      </c>
    </row>
    <row r="755" spans="1:2" s="110" customFormat="1">
      <c r="A755" s="107" t="s">
        <v>529</v>
      </c>
      <c r="B755" s="108">
        <v>0</v>
      </c>
    </row>
    <row r="756" spans="1:2" s="110" customFormat="1">
      <c r="A756" s="107" t="s">
        <v>2517</v>
      </c>
      <c r="B756" s="108">
        <v>0</v>
      </c>
    </row>
    <row r="757" spans="1:2" s="110" customFormat="1">
      <c r="A757" s="107" t="s">
        <v>1010</v>
      </c>
      <c r="B757" s="108">
        <v>0</v>
      </c>
    </row>
    <row r="758" spans="1:2" s="110" customFormat="1">
      <c r="A758" s="107" t="s">
        <v>2518</v>
      </c>
      <c r="B758" s="108">
        <v>0</v>
      </c>
    </row>
    <row r="759" spans="1:2" s="110" customFormat="1">
      <c r="A759" s="107" t="s">
        <v>2519</v>
      </c>
      <c r="B759" s="108">
        <v>0</v>
      </c>
    </row>
    <row r="760" spans="1:2" s="110" customFormat="1">
      <c r="A760" s="107" t="s">
        <v>546</v>
      </c>
      <c r="B760" s="108">
        <v>0</v>
      </c>
    </row>
    <row r="761" spans="1:2" s="110" customFormat="1">
      <c r="A761" s="107" t="s">
        <v>1011</v>
      </c>
      <c r="B761" s="108">
        <v>0</v>
      </c>
    </row>
    <row r="762" spans="1:2" s="110" customFormat="1">
      <c r="A762" s="107" t="s">
        <v>1012</v>
      </c>
      <c r="B762" s="108">
        <v>0</v>
      </c>
    </row>
    <row r="763" spans="1:2" s="110" customFormat="1">
      <c r="A763" s="107" t="s">
        <v>1013</v>
      </c>
      <c r="B763" s="108">
        <v>0</v>
      </c>
    </row>
    <row r="764" spans="1:2" s="110" customFormat="1">
      <c r="A764" s="107" t="s">
        <v>1014</v>
      </c>
      <c r="B764" s="108">
        <v>0</v>
      </c>
    </row>
    <row r="765" spans="1:2" s="110" customFormat="1">
      <c r="A765" s="107" t="s">
        <v>1015</v>
      </c>
      <c r="B765" s="108">
        <v>0</v>
      </c>
    </row>
    <row r="766" spans="1:2" s="110" customFormat="1">
      <c r="A766" s="107" t="s">
        <v>1016</v>
      </c>
      <c r="B766" s="108">
        <v>3550</v>
      </c>
    </row>
    <row r="767" spans="1:2" s="110" customFormat="1">
      <c r="A767" s="107" t="s">
        <v>1017</v>
      </c>
      <c r="B767" s="108">
        <v>250</v>
      </c>
    </row>
    <row r="768" spans="1:2" s="110" customFormat="1">
      <c r="A768" s="107" t="s">
        <v>1018</v>
      </c>
      <c r="B768" s="108">
        <v>3300</v>
      </c>
    </row>
    <row r="769" spans="1:2" s="110" customFormat="1">
      <c r="A769" s="107" t="s">
        <v>1019</v>
      </c>
      <c r="B769" s="108">
        <v>0</v>
      </c>
    </row>
    <row r="770" spans="1:2" s="110" customFormat="1">
      <c r="A770" s="107" t="s">
        <v>1020</v>
      </c>
      <c r="B770" s="108">
        <v>0</v>
      </c>
    </row>
    <row r="771" spans="1:2" s="110" customFormat="1">
      <c r="A771" s="107" t="s">
        <v>1021</v>
      </c>
      <c r="B771" s="108">
        <v>0</v>
      </c>
    </row>
    <row r="772" spans="1:2" s="110" customFormat="1">
      <c r="A772" s="107" t="s">
        <v>1022</v>
      </c>
      <c r="B772" s="108">
        <v>0</v>
      </c>
    </row>
    <row r="773" spans="1:2" s="110" customFormat="1">
      <c r="A773" s="107" t="s">
        <v>1023</v>
      </c>
      <c r="B773" s="108">
        <v>0</v>
      </c>
    </row>
    <row r="774" spans="1:2" s="110" customFormat="1">
      <c r="A774" s="107" t="s">
        <v>1024</v>
      </c>
      <c r="B774" s="108">
        <v>0</v>
      </c>
    </row>
    <row r="775" spans="1:2" s="110" customFormat="1">
      <c r="A775" s="107" t="s">
        <v>1025</v>
      </c>
      <c r="B775" s="108">
        <v>0</v>
      </c>
    </row>
    <row r="776" spans="1:2" s="110" customFormat="1">
      <c r="A776" s="107" t="s">
        <v>1026</v>
      </c>
      <c r="B776" s="108">
        <v>0</v>
      </c>
    </row>
    <row r="777" spans="1:2" s="110" customFormat="1">
      <c r="A777" s="107" t="s">
        <v>1027</v>
      </c>
      <c r="B777" s="108">
        <v>0</v>
      </c>
    </row>
    <row r="778" spans="1:2" s="110" customFormat="1">
      <c r="A778" s="107" t="s">
        <v>1028</v>
      </c>
      <c r="B778" s="108">
        <v>0</v>
      </c>
    </row>
    <row r="779" spans="1:2" s="110" customFormat="1">
      <c r="A779" s="107" t="s">
        <v>1029</v>
      </c>
      <c r="B779" s="108">
        <v>0</v>
      </c>
    </row>
    <row r="780" spans="1:2" s="110" customFormat="1">
      <c r="A780" s="107" t="s">
        <v>1030</v>
      </c>
      <c r="B780" s="108">
        <v>0</v>
      </c>
    </row>
    <row r="781" spans="1:2" s="110" customFormat="1">
      <c r="A781" s="107" t="s">
        <v>1031</v>
      </c>
      <c r="B781" s="108">
        <v>0</v>
      </c>
    </row>
    <row r="782" spans="1:2" s="110" customFormat="1">
      <c r="A782" s="107" t="s">
        <v>1032</v>
      </c>
      <c r="B782" s="108">
        <v>0</v>
      </c>
    </row>
    <row r="783" spans="1:2" s="110" customFormat="1">
      <c r="A783" s="107" t="s">
        <v>1033</v>
      </c>
      <c r="B783" s="108">
        <v>0</v>
      </c>
    </row>
    <row r="784" spans="1:2" s="110" customFormat="1">
      <c r="A784" s="107" t="s">
        <v>1034</v>
      </c>
      <c r="B784" s="108">
        <v>0</v>
      </c>
    </row>
    <row r="785" spans="1:2" s="110" customFormat="1">
      <c r="A785" s="107" t="s">
        <v>1035</v>
      </c>
      <c r="B785" s="108">
        <v>0</v>
      </c>
    </row>
    <row r="786" spans="1:2" s="110" customFormat="1">
      <c r="A786" s="107" t="s">
        <v>1036</v>
      </c>
      <c r="B786" s="108">
        <v>0</v>
      </c>
    </row>
    <row r="787" spans="1:2" s="110" customFormat="1">
      <c r="A787" s="107" t="s">
        <v>1037</v>
      </c>
      <c r="B787" s="108">
        <v>0</v>
      </c>
    </row>
    <row r="788" spans="1:2" s="110" customFormat="1">
      <c r="A788" s="107" t="s">
        <v>1038</v>
      </c>
      <c r="B788" s="108">
        <v>0</v>
      </c>
    </row>
    <row r="789" spans="1:2" s="110" customFormat="1">
      <c r="A789" s="107" t="s">
        <v>1039</v>
      </c>
      <c r="B789" s="108">
        <v>0</v>
      </c>
    </row>
    <row r="790" spans="1:2" s="110" customFormat="1">
      <c r="A790" s="107" t="s">
        <v>1040</v>
      </c>
      <c r="B790" s="108">
        <v>0</v>
      </c>
    </row>
    <row r="791" spans="1:2" s="110" customFormat="1">
      <c r="A791" s="107" t="s">
        <v>1041</v>
      </c>
      <c r="B791" s="108">
        <v>0</v>
      </c>
    </row>
    <row r="792" spans="1:2" s="110" customFormat="1">
      <c r="A792" s="107" t="s">
        <v>1042</v>
      </c>
      <c r="B792" s="108">
        <v>0</v>
      </c>
    </row>
    <row r="793" spans="1:2" s="110" customFormat="1">
      <c r="A793" s="107" t="s">
        <v>1043</v>
      </c>
      <c r="B793" s="108">
        <v>0</v>
      </c>
    </row>
    <row r="794" spans="1:2" s="110" customFormat="1">
      <c r="A794" s="107" t="s">
        <v>1044</v>
      </c>
      <c r="B794" s="108">
        <v>0</v>
      </c>
    </row>
    <row r="795" spans="1:2" s="110" customFormat="1">
      <c r="A795" s="107" t="s">
        <v>1045</v>
      </c>
      <c r="B795" s="108">
        <v>0</v>
      </c>
    </row>
    <row r="796" spans="1:2" s="110" customFormat="1">
      <c r="A796" s="107" t="s">
        <v>1046</v>
      </c>
      <c r="B796" s="108">
        <v>0</v>
      </c>
    </row>
    <row r="797" spans="1:2" s="110" customFormat="1">
      <c r="A797" s="107" t="s">
        <v>1047</v>
      </c>
      <c r="B797" s="108">
        <v>0</v>
      </c>
    </row>
    <row r="798" spans="1:2" s="110" customFormat="1">
      <c r="A798" s="107" t="s">
        <v>1048</v>
      </c>
      <c r="B798" s="108">
        <v>0</v>
      </c>
    </row>
    <row r="799" spans="1:2" s="110" customFormat="1">
      <c r="A799" s="107" t="s">
        <v>1049</v>
      </c>
      <c r="B799" s="108">
        <v>0</v>
      </c>
    </row>
    <row r="800" spans="1:2" s="110" customFormat="1">
      <c r="A800" s="107" t="s">
        <v>1050</v>
      </c>
      <c r="B800" s="108">
        <v>0</v>
      </c>
    </row>
    <row r="801" spans="1:2" s="110" customFormat="1">
      <c r="A801" s="107" t="s">
        <v>1051</v>
      </c>
      <c r="B801" s="108">
        <v>0</v>
      </c>
    </row>
    <row r="802" spans="1:2" s="110" customFormat="1">
      <c r="A802" s="107" t="s">
        <v>1052</v>
      </c>
      <c r="B802" s="108">
        <v>0</v>
      </c>
    </row>
    <row r="803" spans="1:2" s="110" customFormat="1">
      <c r="A803" s="107" t="s">
        <v>1053</v>
      </c>
      <c r="B803" s="108">
        <v>0</v>
      </c>
    </row>
    <row r="804" spans="1:2" s="110" customFormat="1">
      <c r="A804" s="107" t="s">
        <v>2520</v>
      </c>
      <c r="B804" s="108">
        <v>0</v>
      </c>
    </row>
    <row r="805" spans="1:2" s="110" customFormat="1">
      <c r="A805" s="107" t="s">
        <v>2521</v>
      </c>
      <c r="B805" s="108">
        <v>0</v>
      </c>
    </row>
    <row r="806" spans="1:2" s="110" customFormat="1">
      <c r="A806" s="107" t="s">
        <v>1054</v>
      </c>
      <c r="B806" s="108">
        <v>0</v>
      </c>
    </row>
    <row r="807" spans="1:2" s="110" customFormat="1">
      <c r="A807" s="107" t="s">
        <v>1055</v>
      </c>
      <c r="B807" s="108">
        <v>0</v>
      </c>
    </row>
    <row r="808" spans="1:2" s="110" customFormat="1">
      <c r="A808" s="107" t="s">
        <v>1056</v>
      </c>
      <c r="B808" s="108">
        <v>0</v>
      </c>
    </row>
    <row r="809" spans="1:2" s="110" customFormat="1">
      <c r="A809" s="107" t="s">
        <v>1057</v>
      </c>
      <c r="B809" s="108">
        <v>0</v>
      </c>
    </row>
    <row r="810" spans="1:2" s="110" customFormat="1">
      <c r="A810" s="107" t="s">
        <v>1058</v>
      </c>
      <c r="B810" s="108">
        <v>0</v>
      </c>
    </row>
    <row r="811" spans="1:2" s="110" customFormat="1">
      <c r="A811" s="107" t="s">
        <v>1059</v>
      </c>
      <c r="B811" s="108">
        <v>0</v>
      </c>
    </row>
    <row r="812" spans="1:2" s="110" customFormat="1">
      <c r="A812" s="107" t="s">
        <v>1060</v>
      </c>
      <c r="B812" s="108">
        <v>0</v>
      </c>
    </row>
    <row r="813" spans="1:2" s="110" customFormat="1">
      <c r="A813" s="107" t="s">
        <v>1061</v>
      </c>
      <c r="B813" s="108">
        <v>0</v>
      </c>
    </row>
    <row r="814" spans="1:2" s="110" customFormat="1">
      <c r="A814" s="107" t="s">
        <v>527</v>
      </c>
      <c r="B814" s="108">
        <v>0</v>
      </c>
    </row>
    <row r="815" spans="1:2" s="110" customFormat="1">
      <c r="A815" s="107" t="s">
        <v>528</v>
      </c>
      <c r="B815" s="108">
        <v>0</v>
      </c>
    </row>
    <row r="816" spans="1:2" s="110" customFormat="1">
      <c r="A816" s="107" t="s">
        <v>529</v>
      </c>
      <c r="B816" s="108">
        <v>0</v>
      </c>
    </row>
    <row r="817" spans="1:2" s="110" customFormat="1">
      <c r="A817" s="107" t="s">
        <v>1062</v>
      </c>
      <c r="B817" s="108">
        <v>0</v>
      </c>
    </row>
    <row r="818" spans="1:2" s="110" customFormat="1">
      <c r="A818" s="107" t="s">
        <v>1063</v>
      </c>
      <c r="B818" s="108">
        <v>0</v>
      </c>
    </row>
    <row r="819" spans="1:2" s="110" customFormat="1">
      <c r="A819" s="107" t="s">
        <v>1064</v>
      </c>
      <c r="B819" s="108">
        <v>0</v>
      </c>
    </row>
    <row r="820" spans="1:2" s="110" customFormat="1">
      <c r="A820" s="107" t="s">
        <v>1065</v>
      </c>
      <c r="B820" s="108">
        <v>0</v>
      </c>
    </row>
    <row r="821" spans="1:2" s="110" customFormat="1">
      <c r="A821" s="107" t="s">
        <v>1066</v>
      </c>
      <c r="B821" s="108">
        <v>0</v>
      </c>
    </row>
    <row r="822" spans="1:2" s="110" customFormat="1">
      <c r="A822" s="107" t="s">
        <v>1067</v>
      </c>
      <c r="B822" s="108">
        <v>0</v>
      </c>
    </row>
    <row r="823" spans="1:2" s="110" customFormat="1">
      <c r="A823" s="107" t="s">
        <v>1068</v>
      </c>
      <c r="B823" s="108">
        <v>0</v>
      </c>
    </row>
    <row r="824" spans="1:2" s="110" customFormat="1">
      <c r="A824" s="107" t="s">
        <v>559</v>
      </c>
      <c r="B824" s="108">
        <v>0</v>
      </c>
    </row>
    <row r="825" spans="1:2" s="110" customFormat="1">
      <c r="A825" s="107" t="s">
        <v>1069</v>
      </c>
      <c r="B825" s="108">
        <v>0</v>
      </c>
    </row>
    <row r="826" spans="1:2" s="110" customFormat="1">
      <c r="A826" s="107" t="s">
        <v>530</v>
      </c>
      <c r="B826" s="108">
        <v>0</v>
      </c>
    </row>
    <row r="827" spans="1:2" s="110" customFormat="1">
      <c r="A827" s="107" t="s">
        <v>1070</v>
      </c>
      <c r="B827" s="108">
        <v>0</v>
      </c>
    </row>
    <row r="828" spans="1:2" s="110" customFormat="1">
      <c r="A828" s="107" t="s">
        <v>1071</v>
      </c>
      <c r="B828" s="108">
        <v>0</v>
      </c>
    </row>
    <row r="829" spans="1:2" s="110" customFormat="1">
      <c r="A829" s="107" t="s">
        <v>1072</v>
      </c>
      <c r="B829" s="108">
        <v>0</v>
      </c>
    </row>
    <row r="830" spans="1:2" s="110" customFormat="1">
      <c r="A830" s="107" t="s">
        <v>1073</v>
      </c>
      <c r="B830" s="108">
        <v>13503</v>
      </c>
    </row>
    <row r="831" spans="1:2" s="110" customFormat="1">
      <c r="A831" s="107" t="s">
        <v>1074</v>
      </c>
      <c r="B831" s="108">
        <v>1377</v>
      </c>
    </row>
    <row r="832" spans="1:2" s="110" customFormat="1">
      <c r="A832" s="107" t="s">
        <v>527</v>
      </c>
      <c r="B832" s="108">
        <v>646</v>
      </c>
    </row>
    <row r="833" spans="1:2" s="110" customFormat="1">
      <c r="A833" s="107" t="s">
        <v>528</v>
      </c>
      <c r="B833" s="108">
        <v>0</v>
      </c>
    </row>
    <row r="834" spans="1:2" s="110" customFormat="1">
      <c r="A834" s="107" t="s">
        <v>529</v>
      </c>
      <c r="B834" s="108">
        <v>0</v>
      </c>
    </row>
    <row r="835" spans="1:2" s="110" customFormat="1">
      <c r="A835" s="107" t="s">
        <v>1075</v>
      </c>
      <c r="B835" s="108">
        <v>731</v>
      </c>
    </row>
    <row r="836" spans="1:2" s="110" customFormat="1">
      <c r="A836" s="107" t="s">
        <v>1076</v>
      </c>
      <c r="B836" s="108">
        <v>0</v>
      </c>
    </row>
    <row r="837" spans="1:2" s="110" customFormat="1">
      <c r="A837" s="107" t="s">
        <v>1077</v>
      </c>
      <c r="B837" s="108">
        <v>0</v>
      </c>
    </row>
    <row r="838" spans="1:2" s="110" customFormat="1">
      <c r="A838" s="107" t="s">
        <v>1078</v>
      </c>
      <c r="B838" s="108">
        <v>0</v>
      </c>
    </row>
    <row r="839" spans="1:2" s="110" customFormat="1">
      <c r="A839" s="107" t="s">
        <v>1079</v>
      </c>
      <c r="B839" s="108">
        <v>0</v>
      </c>
    </row>
    <row r="840" spans="1:2" s="110" customFormat="1">
      <c r="A840" s="107" t="s">
        <v>1080</v>
      </c>
      <c r="B840" s="108">
        <v>0</v>
      </c>
    </row>
    <row r="841" spans="1:2" s="110" customFormat="1">
      <c r="A841" s="107" t="s">
        <v>1081</v>
      </c>
      <c r="B841" s="108">
        <v>0</v>
      </c>
    </row>
    <row r="842" spans="1:2" s="110" customFormat="1">
      <c r="A842" s="107" t="s">
        <v>1082</v>
      </c>
      <c r="B842" s="108">
        <v>43</v>
      </c>
    </row>
    <row r="843" spans="1:2" s="110" customFormat="1">
      <c r="A843" s="107" t="s">
        <v>1083</v>
      </c>
      <c r="B843" s="108">
        <v>43</v>
      </c>
    </row>
    <row r="844" spans="1:2" s="110" customFormat="1">
      <c r="A844" s="107" t="s">
        <v>1084</v>
      </c>
      <c r="B844" s="108">
        <v>11489</v>
      </c>
    </row>
    <row r="845" spans="1:2" s="110" customFormat="1">
      <c r="A845" s="107" t="s">
        <v>1085</v>
      </c>
      <c r="B845" s="108">
        <v>0</v>
      </c>
    </row>
    <row r="846" spans="1:2" s="110" customFormat="1">
      <c r="A846" s="107" t="s">
        <v>1086</v>
      </c>
      <c r="B846" s="108">
        <v>11489</v>
      </c>
    </row>
    <row r="847" spans="1:2" s="110" customFormat="1">
      <c r="A847" s="107" t="s">
        <v>1087</v>
      </c>
      <c r="B847" s="108">
        <v>275</v>
      </c>
    </row>
    <row r="848" spans="1:2" s="110" customFormat="1">
      <c r="A848" s="107" t="s">
        <v>1088</v>
      </c>
      <c r="B848" s="108">
        <v>275</v>
      </c>
    </row>
    <row r="849" spans="1:2" s="110" customFormat="1">
      <c r="A849" s="107" t="s">
        <v>1089</v>
      </c>
      <c r="B849" s="108">
        <v>166</v>
      </c>
    </row>
    <row r="850" spans="1:2" s="110" customFormat="1">
      <c r="A850" s="107" t="s">
        <v>1090</v>
      </c>
      <c r="B850" s="108">
        <v>166</v>
      </c>
    </row>
    <row r="851" spans="1:2" s="110" customFormat="1">
      <c r="A851" s="107" t="s">
        <v>1091</v>
      </c>
      <c r="B851" s="108">
        <v>153</v>
      </c>
    </row>
    <row r="852" spans="1:2" s="110" customFormat="1">
      <c r="A852" s="107" t="s">
        <v>1092</v>
      </c>
      <c r="B852" s="108">
        <v>153</v>
      </c>
    </row>
    <row r="853" spans="1:2" s="110" customFormat="1">
      <c r="A853" s="107" t="s">
        <v>1093</v>
      </c>
      <c r="B853" s="108">
        <v>4018</v>
      </c>
    </row>
    <row r="854" spans="1:2" s="110" customFormat="1">
      <c r="A854" s="107" t="s">
        <v>1094</v>
      </c>
      <c r="B854" s="108">
        <v>3936</v>
      </c>
    </row>
    <row r="855" spans="1:2" s="110" customFormat="1">
      <c r="A855" s="107" t="s">
        <v>527</v>
      </c>
      <c r="B855" s="108">
        <v>3896</v>
      </c>
    </row>
    <row r="856" spans="1:2" s="110" customFormat="1">
      <c r="A856" s="107" t="s">
        <v>528</v>
      </c>
      <c r="B856" s="108">
        <v>0</v>
      </c>
    </row>
    <row r="857" spans="1:2" s="110" customFormat="1">
      <c r="A857" s="107" t="s">
        <v>529</v>
      </c>
      <c r="B857" s="108">
        <v>0</v>
      </c>
    </row>
    <row r="858" spans="1:2" s="110" customFormat="1">
      <c r="A858" s="107" t="s">
        <v>530</v>
      </c>
      <c r="B858" s="108">
        <v>0</v>
      </c>
    </row>
    <row r="859" spans="1:2" s="110" customFormat="1">
      <c r="A859" s="107" t="s">
        <v>1095</v>
      </c>
      <c r="B859" s="108">
        <v>0</v>
      </c>
    </row>
    <row r="860" spans="1:2" s="110" customFormat="1">
      <c r="A860" s="107" t="s">
        <v>1096</v>
      </c>
      <c r="B860" s="108">
        <v>0</v>
      </c>
    </row>
    <row r="861" spans="1:2" s="110" customFormat="1">
      <c r="A861" s="107" t="s">
        <v>1097</v>
      </c>
      <c r="B861" s="108">
        <v>0</v>
      </c>
    </row>
    <row r="862" spans="1:2" s="110" customFormat="1">
      <c r="A862" s="107" t="s">
        <v>1098</v>
      </c>
      <c r="B862" s="108">
        <v>0</v>
      </c>
    </row>
    <row r="863" spans="1:2" s="110" customFormat="1">
      <c r="A863" s="107" t="s">
        <v>1099</v>
      </c>
      <c r="B863" s="108">
        <v>0</v>
      </c>
    </row>
    <row r="864" spans="1:2" s="110" customFormat="1">
      <c r="A864" s="107" t="s">
        <v>1100</v>
      </c>
      <c r="B864" s="108">
        <v>0</v>
      </c>
    </row>
    <row r="865" spans="1:2" s="110" customFormat="1">
      <c r="A865" s="107" t="s">
        <v>1101</v>
      </c>
      <c r="B865" s="108">
        <v>0</v>
      </c>
    </row>
    <row r="866" spans="1:2" s="110" customFormat="1">
      <c r="A866" s="107" t="s">
        <v>1102</v>
      </c>
      <c r="B866" s="108">
        <v>0</v>
      </c>
    </row>
    <row r="867" spans="1:2" s="110" customFormat="1">
      <c r="A867" s="107" t="s">
        <v>1103</v>
      </c>
      <c r="B867" s="108">
        <v>0</v>
      </c>
    </row>
    <row r="868" spans="1:2" s="110" customFormat="1">
      <c r="A868" s="107" t="s">
        <v>1104</v>
      </c>
      <c r="B868" s="108">
        <v>0</v>
      </c>
    </row>
    <row r="869" spans="1:2" s="110" customFormat="1">
      <c r="A869" s="107" t="s">
        <v>1105</v>
      </c>
      <c r="B869" s="108">
        <v>40</v>
      </c>
    </row>
    <row r="870" spans="1:2" s="110" customFormat="1">
      <c r="A870" s="107" t="s">
        <v>1106</v>
      </c>
      <c r="B870" s="108">
        <v>0</v>
      </c>
    </row>
    <row r="871" spans="1:2" s="110" customFormat="1">
      <c r="A871" s="107" t="s">
        <v>1107</v>
      </c>
      <c r="B871" s="108">
        <v>0</v>
      </c>
    </row>
    <row r="872" spans="1:2" s="110" customFormat="1">
      <c r="A872" s="107" t="s">
        <v>1108</v>
      </c>
      <c r="B872" s="108">
        <v>0</v>
      </c>
    </row>
    <row r="873" spans="1:2" s="110" customFormat="1">
      <c r="A873" s="107" t="s">
        <v>1109</v>
      </c>
      <c r="B873" s="108">
        <v>0</v>
      </c>
    </row>
    <row r="874" spans="1:2" s="110" customFormat="1">
      <c r="A874" s="107" t="s">
        <v>1110</v>
      </c>
      <c r="B874" s="108">
        <v>0</v>
      </c>
    </row>
    <row r="875" spans="1:2" s="110" customFormat="1">
      <c r="A875" s="107" t="s">
        <v>1111</v>
      </c>
      <c r="B875" s="108">
        <v>0</v>
      </c>
    </row>
    <row r="876" spans="1:2" s="110" customFormat="1">
      <c r="A876" s="107" t="s">
        <v>1112</v>
      </c>
      <c r="B876" s="108">
        <v>0</v>
      </c>
    </row>
    <row r="877" spans="1:2" s="110" customFormat="1">
      <c r="A877" s="107" t="s">
        <v>1113</v>
      </c>
      <c r="B877" s="108">
        <v>0</v>
      </c>
    </row>
    <row r="878" spans="1:2" s="110" customFormat="1">
      <c r="A878" s="107" t="s">
        <v>1114</v>
      </c>
      <c r="B878" s="108">
        <v>0</v>
      </c>
    </row>
    <row r="879" spans="1:2" s="110" customFormat="1">
      <c r="A879" s="107" t="s">
        <v>2522</v>
      </c>
      <c r="B879" s="108">
        <v>82</v>
      </c>
    </row>
    <row r="880" spans="1:2" s="110" customFormat="1">
      <c r="A880" s="107" t="s">
        <v>527</v>
      </c>
      <c r="B880" s="108">
        <v>0</v>
      </c>
    </row>
    <row r="881" spans="1:2" s="110" customFormat="1">
      <c r="A881" s="107" t="s">
        <v>528</v>
      </c>
      <c r="B881" s="108">
        <v>0</v>
      </c>
    </row>
    <row r="882" spans="1:2" s="110" customFormat="1">
      <c r="A882" s="107" t="s">
        <v>529</v>
      </c>
      <c r="B882" s="108">
        <v>0</v>
      </c>
    </row>
    <row r="883" spans="1:2" s="110" customFormat="1">
      <c r="A883" s="107" t="s">
        <v>2523</v>
      </c>
      <c r="B883" s="108">
        <v>0</v>
      </c>
    </row>
    <row r="884" spans="1:2" s="110" customFormat="1">
      <c r="A884" s="107" t="s">
        <v>1115</v>
      </c>
      <c r="B884" s="108">
        <v>82</v>
      </c>
    </row>
    <row r="885" spans="1:2" s="110" customFormat="1">
      <c r="A885" s="107" t="s">
        <v>2524</v>
      </c>
      <c r="B885" s="108">
        <v>0</v>
      </c>
    </row>
    <row r="886" spans="1:2" s="110" customFormat="1">
      <c r="A886" s="107" t="s">
        <v>1116</v>
      </c>
      <c r="B886" s="108">
        <v>0</v>
      </c>
    </row>
    <row r="887" spans="1:2" s="110" customFormat="1">
      <c r="A887" s="107" t="s">
        <v>1117</v>
      </c>
      <c r="B887" s="108">
        <v>0</v>
      </c>
    </row>
    <row r="888" spans="1:2" s="110" customFormat="1">
      <c r="A888" s="107" t="s">
        <v>2525</v>
      </c>
      <c r="B888" s="108">
        <v>0</v>
      </c>
    </row>
    <row r="889" spans="1:2" s="110" customFormat="1">
      <c r="A889" s="107" t="s">
        <v>1118</v>
      </c>
      <c r="B889" s="108">
        <v>0</v>
      </c>
    </row>
    <row r="890" spans="1:2" s="110" customFormat="1">
      <c r="A890" s="107" t="s">
        <v>1119</v>
      </c>
      <c r="B890" s="108">
        <v>0</v>
      </c>
    </row>
    <row r="891" spans="1:2" s="110" customFormat="1">
      <c r="A891" s="107" t="s">
        <v>2526</v>
      </c>
      <c r="B891" s="108">
        <v>0</v>
      </c>
    </row>
    <row r="892" spans="1:2" s="110" customFormat="1">
      <c r="A892" s="107" t="s">
        <v>1120</v>
      </c>
      <c r="B892" s="108">
        <v>0</v>
      </c>
    </row>
    <row r="893" spans="1:2" s="110" customFormat="1">
      <c r="A893" s="107" t="s">
        <v>2527</v>
      </c>
      <c r="B893" s="108">
        <v>0</v>
      </c>
    </row>
    <row r="894" spans="1:2" s="110" customFormat="1">
      <c r="A894" s="107" t="s">
        <v>2528</v>
      </c>
      <c r="B894" s="108">
        <v>0</v>
      </c>
    </row>
    <row r="895" spans="1:2" s="110" customFormat="1">
      <c r="A895" s="107" t="s">
        <v>1121</v>
      </c>
      <c r="B895" s="108">
        <v>0</v>
      </c>
    </row>
    <row r="896" spans="1:2" s="110" customFormat="1">
      <c r="A896" s="107" t="s">
        <v>1122</v>
      </c>
      <c r="B896" s="108">
        <v>0</v>
      </c>
    </row>
    <row r="897" spans="1:2" s="110" customFormat="1">
      <c r="A897" s="107" t="s">
        <v>2529</v>
      </c>
      <c r="B897" s="108">
        <v>0</v>
      </c>
    </row>
    <row r="898" spans="1:2" s="110" customFormat="1">
      <c r="A898" s="107" t="s">
        <v>1123</v>
      </c>
      <c r="B898" s="108">
        <v>0</v>
      </c>
    </row>
    <row r="899" spans="1:2" s="110" customFormat="1">
      <c r="A899" s="107" t="s">
        <v>2530</v>
      </c>
      <c r="B899" s="108">
        <v>0</v>
      </c>
    </row>
    <row r="900" spans="1:2" s="110" customFormat="1">
      <c r="A900" s="107" t="s">
        <v>2531</v>
      </c>
      <c r="B900" s="108">
        <v>0</v>
      </c>
    </row>
    <row r="901" spans="1:2" s="110" customFormat="1">
      <c r="A901" s="107" t="s">
        <v>2532</v>
      </c>
      <c r="B901" s="108">
        <v>0</v>
      </c>
    </row>
    <row r="902" spans="1:2" s="110" customFormat="1">
      <c r="A902" s="107" t="s">
        <v>2533</v>
      </c>
      <c r="B902" s="108">
        <v>0</v>
      </c>
    </row>
    <row r="903" spans="1:2" s="110" customFormat="1">
      <c r="A903" s="107" t="s">
        <v>2534</v>
      </c>
      <c r="B903" s="108">
        <v>0</v>
      </c>
    </row>
    <row r="904" spans="1:2" s="110" customFormat="1">
      <c r="A904" s="107" t="s">
        <v>1124</v>
      </c>
      <c r="B904" s="108">
        <v>0</v>
      </c>
    </row>
    <row r="905" spans="1:2" s="110" customFormat="1">
      <c r="A905" s="107" t="s">
        <v>527</v>
      </c>
      <c r="B905" s="108">
        <v>0</v>
      </c>
    </row>
    <row r="906" spans="1:2" s="110" customFormat="1">
      <c r="A906" s="107" t="s">
        <v>528</v>
      </c>
      <c r="B906" s="108">
        <v>0</v>
      </c>
    </row>
    <row r="907" spans="1:2" s="110" customFormat="1">
      <c r="A907" s="107" t="s">
        <v>529</v>
      </c>
      <c r="B907" s="108">
        <v>0</v>
      </c>
    </row>
    <row r="908" spans="1:2" s="110" customFormat="1">
      <c r="A908" s="107" t="s">
        <v>1125</v>
      </c>
      <c r="B908" s="108">
        <v>0</v>
      </c>
    </row>
    <row r="909" spans="1:2" s="110" customFormat="1">
      <c r="A909" s="107" t="s">
        <v>1126</v>
      </c>
      <c r="B909" s="108">
        <v>0</v>
      </c>
    </row>
    <row r="910" spans="1:2" s="110" customFormat="1">
      <c r="A910" s="107" t="s">
        <v>1127</v>
      </c>
      <c r="B910" s="108">
        <v>0</v>
      </c>
    </row>
    <row r="911" spans="1:2" s="110" customFormat="1">
      <c r="A911" s="107" t="s">
        <v>1128</v>
      </c>
      <c r="B911" s="108">
        <v>0</v>
      </c>
    </row>
    <row r="912" spans="1:2" s="110" customFormat="1">
      <c r="A912" s="107" t="s">
        <v>1129</v>
      </c>
      <c r="B912" s="108">
        <v>0</v>
      </c>
    </row>
    <row r="913" spans="1:2" s="110" customFormat="1">
      <c r="A913" s="107" t="s">
        <v>1130</v>
      </c>
      <c r="B913" s="108">
        <v>0</v>
      </c>
    </row>
    <row r="914" spans="1:2" s="110" customFormat="1">
      <c r="A914" s="107" t="s">
        <v>1131</v>
      </c>
      <c r="B914" s="108">
        <v>0</v>
      </c>
    </row>
    <row r="915" spans="1:2" s="110" customFormat="1">
      <c r="A915" s="107" t="s">
        <v>1132</v>
      </c>
      <c r="B915" s="108">
        <v>0</v>
      </c>
    </row>
    <row r="916" spans="1:2" s="110" customFormat="1">
      <c r="A916" s="107" t="s">
        <v>1133</v>
      </c>
      <c r="B916" s="108">
        <v>0</v>
      </c>
    </row>
    <row r="917" spans="1:2" s="110" customFormat="1">
      <c r="A917" s="107" t="s">
        <v>1134</v>
      </c>
      <c r="B917" s="108">
        <v>0</v>
      </c>
    </row>
    <row r="918" spans="1:2" s="110" customFormat="1">
      <c r="A918" s="107" t="s">
        <v>1135</v>
      </c>
      <c r="B918" s="108">
        <v>0</v>
      </c>
    </row>
    <row r="919" spans="1:2" s="110" customFormat="1">
      <c r="A919" s="107" t="s">
        <v>1136</v>
      </c>
      <c r="B919" s="108">
        <v>0</v>
      </c>
    </row>
    <row r="920" spans="1:2" s="110" customFormat="1">
      <c r="A920" s="107" t="s">
        <v>1137</v>
      </c>
      <c r="B920" s="108">
        <v>0</v>
      </c>
    </row>
    <row r="921" spans="1:2" s="110" customFormat="1">
      <c r="A921" s="107" t="s">
        <v>1138</v>
      </c>
      <c r="B921" s="108">
        <v>0</v>
      </c>
    </row>
    <row r="922" spans="1:2" s="110" customFormat="1">
      <c r="A922" s="107" t="s">
        <v>1139</v>
      </c>
      <c r="B922" s="108">
        <v>0</v>
      </c>
    </row>
    <row r="923" spans="1:2" s="110" customFormat="1">
      <c r="A923" s="107" t="s">
        <v>1140</v>
      </c>
      <c r="B923" s="108">
        <v>0</v>
      </c>
    </row>
    <row r="924" spans="1:2" s="110" customFormat="1">
      <c r="A924" s="107" t="s">
        <v>1141</v>
      </c>
      <c r="B924" s="108">
        <v>0</v>
      </c>
    </row>
    <row r="925" spans="1:2" s="110" customFormat="1">
      <c r="A925" s="107" t="s">
        <v>1142</v>
      </c>
      <c r="B925" s="108">
        <v>0</v>
      </c>
    </row>
    <row r="926" spans="1:2" s="110" customFormat="1">
      <c r="A926" s="107" t="s">
        <v>1121</v>
      </c>
      <c r="B926" s="108">
        <v>0</v>
      </c>
    </row>
    <row r="927" spans="1:2" s="110" customFormat="1">
      <c r="A927" s="107" t="s">
        <v>1143</v>
      </c>
      <c r="B927" s="108">
        <v>0</v>
      </c>
    </row>
    <row r="928" spans="1:2" s="110" customFormat="1">
      <c r="A928" s="107" t="s">
        <v>1144</v>
      </c>
      <c r="B928" s="108">
        <v>0</v>
      </c>
    </row>
    <row r="929" spans="1:2" s="110" customFormat="1">
      <c r="A929" s="107" t="s">
        <v>1145</v>
      </c>
      <c r="B929" s="108">
        <v>0</v>
      </c>
    </row>
    <row r="930" spans="1:2" s="110" customFormat="1">
      <c r="A930" s="107" t="s">
        <v>1146</v>
      </c>
      <c r="B930" s="108">
        <v>0</v>
      </c>
    </row>
    <row r="931" spans="1:2" s="110" customFormat="1">
      <c r="A931" s="107" t="s">
        <v>527</v>
      </c>
      <c r="B931" s="108">
        <v>0</v>
      </c>
    </row>
    <row r="932" spans="1:2" s="110" customFormat="1">
      <c r="A932" s="107" t="s">
        <v>528</v>
      </c>
      <c r="B932" s="108">
        <v>0</v>
      </c>
    </row>
    <row r="933" spans="1:2" s="110" customFormat="1">
      <c r="A933" s="107" t="s">
        <v>529</v>
      </c>
      <c r="B933" s="108">
        <v>0</v>
      </c>
    </row>
    <row r="934" spans="1:2" s="110" customFormat="1">
      <c r="A934" s="107" t="s">
        <v>1147</v>
      </c>
      <c r="B934" s="108">
        <v>0</v>
      </c>
    </row>
    <row r="935" spans="1:2" s="110" customFormat="1">
      <c r="A935" s="107" t="s">
        <v>1148</v>
      </c>
      <c r="B935" s="108">
        <v>0</v>
      </c>
    </row>
    <row r="936" spans="1:2" s="110" customFormat="1">
      <c r="A936" s="107" t="s">
        <v>1149</v>
      </c>
      <c r="B936" s="108">
        <v>0</v>
      </c>
    </row>
    <row r="937" spans="1:2" s="110" customFormat="1">
      <c r="A937" s="107" t="s">
        <v>1150</v>
      </c>
      <c r="B937" s="108">
        <v>0</v>
      </c>
    </row>
    <row r="938" spans="1:2" s="110" customFormat="1">
      <c r="A938" s="107" t="s">
        <v>1151</v>
      </c>
      <c r="B938" s="108">
        <v>0</v>
      </c>
    </row>
    <row r="939" spans="1:2" s="110" customFormat="1">
      <c r="A939" s="107" t="s">
        <v>1152</v>
      </c>
      <c r="B939" s="108">
        <v>0</v>
      </c>
    </row>
    <row r="940" spans="1:2" s="110" customFormat="1">
      <c r="A940" s="107" t="s">
        <v>1153</v>
      </c>
      <c r="B940" s="108">
        <v>0</v>
      </c>
    </row>
    <row r="941" spans="1:2" s="110" customFormat="1">
      <c r="A941" s="107" t="s">
        <v>1154</v>
      </c>
      <c r="B941" s="108">
        <v>0</v>
      </c>
    </row>
    <row r="942" spans="1:2" s="110" customFormat="1">
      <c r="A942" s="107" t="s">
        <v>527</v>
      </c>
      <c r="B942" s="108">
        <v>0</v>
      </c>
    </row>
    <row r="943" spans="1:2" s="110" customFormat="1">
      <c r="A943" s="107" t="s">
        <v>528</v>
      </c>
      <c r="B943" s="108">
        <v>0</v>
      </c>
    </row>
    <row r="944" spans="1:2" s="110" customFormat="1">
      <c r="A944" s="107" t="s">
        <v>529</v>
      </c>
      <c r="B944" s="108">
        <v>0</v>
      </c>
    </row>
    <row r="945" spans="1:2" s="110" customFormat="1">
      <c r="A945" s="107" t="s">
        <v>1155</v>
      </c>
      <c r="B945" s="108">
        <v>0</v>
      </c>
    </row>
    <row r="946" spans="1:2" s="110" customFormat="1">
      <c r="A946" s="107" t="s">
        <v>1156</v>
      </c>
      <c r="B946" s="108">
        <v>0</v>
      </c>
    </row>
    <row r="947" spans="1:2" s="110" customFormat="1">
      <c r="A947" s="107" t="s">
        <v>1157</v>
      </c>
      <c r="B947" s="108">
        <v>0</v>
      </c>
    </row>
    <row r="948" spans="1:2" s="110" customFormat="1">
      <c r="A948" s="107" t="s">
        <v>1158</v>
      </c>
      <c r="B948" s="108">
        <v>0</v>
      </c>
    </row>
    <row r="949" spans="1:2" s="110" customFormat="1">
      <c r="A949" s="107" t="s">
        <v>1159</v>
      </c>
      <c r="B949" s="108">
        <v>0</v>
      </c>
    </row>
    <row r="950" spans="1:2" s="110" customFormat="1">
      <c r="A950" s="107" t="s">
        <v>1160</v>
      </c>
      <c r="B950" s="108">
        <v>0</v>
      </c>
    </row>
    <row r="951" spans="1:2" s="110" customFormat="1">
      <c r="A951" s="107" t="s">
        <v>1161</v>
      </c>
      <c r="B951" s="108">
        <v>0</v>
      </c>
    </row>
    <row r="952" spans="1:2" s="110" customFormat="1">
      <c r="A952" s="107" t="s">
        <v>1162</v>
      </c>
      <c r="B952" s="108">
        <v>0</v>
      </c>
    </row>
    <row r="953" spans="1:2" s="110" customFormat="1">
      <c r="A953" s="107" t="s">
        <v>779</v>
      </c>
      <c r="B953" s="108">
        <v>0</v>
      </c>
    </row>
    <row r="954" spans="1:2" s="110" customFormat="1">
      <c r="A954" s="107" t="s">
        <v>1163</v>
      </c>
      <c r="B954" s="108">
        <v>0</v>
      </c>
    </row>
    <row r="955" spans="1:2" s="110" customFormat="1">
      <c r="A955" s="107" t="s">
        <v>1164</v>
      </c>
      <c r="B955" s="108">
        <v>0</v>
      </c>
    </row>
    <row r="956" spans="1:2" s="110" customFormat="1">
      <c r="A956" s="107" t="s">
        <v>1165</v>
      </c>
      <c r="B956" s="108">
        <v>0</v>
      </c>
    </row>
    <row r="957" spans="1:2" s="110" customFormat="1">
      <c r="A957" s="107" t="s">
        <v>1166</v>
      </c>
      <c r="B957" s="108">
        <v>0</v>
      </c>
    </row>
    <row r="958" spans="1:2" s="110" customFormat="1">
      <c r="A958" s="107" t="s">
        <v>1167</v>
      </c>
      <c r="B958" s="108">
        <v>0</v>
      </c>
    </row>
    <row r="959" spans="1:2" s="110" customFormat="1">
      <c r="A959" s="107" t="s">
        <v>1168</v>
      </c>
      <c r="B959" s="108">
        <v>0</v>
      </c>
    </row>
    <row r="960" spans="1:2" s="110" customFormat="1">
      <c r="A960" s="107" t="s">
        <v>1169</v>
      </c>
      <c r="B960" s="108">
        <v>0</v>
      </c>
    </row>
    <row r="961" spans="1:2" s="110" customFormat="1">
      <c r="A961" s="107" t="s">
        <v>1170</v>
      </c>
      <c r="B961" s="108">
        <v>0</v>
      </c>
    </row>
    <row r="962" spans="1:2" s="110" customFormat="1">
      <c r="A962" s="107" t="s">
        <v>1171</v>
      </c>
      <c r="B962" s="108">
        <v>0</v>
      </c>
    </row>
    <row r="963" spans="1:2" s="110" customFormat="1">
      <c r="A963" s="107" t="s">
        <v>1172</v>
      </c>
      <c r="B963" s="108">
        <v>0</v>
      </c>
    </row>
    <row r="964" spans="1:2" s="110" customFormat="1">
      <c r="A964" s="107" t="s">
        <v>1173</v>
      </c>
      <c r="B964" s="108">
        <v>0</v>
      </c>
    </row>
    <row r="965" spans="1:2" s="110" customFormat="1">
      <c r="A965" s="107" t="s">
        <v>1174</v>
      </c>
      <c r="B965" s="108">
        <v>0</v>
      </c>
    </row>
    <row r="966" spans="1:2" s="110" customFormat="1">
      <c r="A966" s="107" t="s">
        <v>1175</v>
      </c>
      <c r="B966" s="108">
        <v>0</v>
      </c>
    </row>
    <row r="967" spans="1:2" s="110" customFormat="1">
      <c r="A967" s="107" t="s">
        <v>1176</v>
      </c>
      <c r="B967" s="108">
        <v>0</v>
      </c>
    </row>
    <row r="968" spans="1:2" s="110" customFormat="1">
      <c r="A968" s="107" t="s">
        <v>1177</v>
      </c>
      <c r="B968" s="108">
        <v>0</v>
      </c>
    </row>
    <row r="969" spans="1:2" s="110" customFormat="1">
      <c r="A969" s="107" t="s">
        <v>1178</v>
      </c>
      <c r="B969" s="108">
        <v>0</v>
      </c>
    </row>
    <row r="970" spans="1:2" s="110" customFormat="1">
      <c r="A970" s="107" t="s">
        <v>1179</v>
      </c>
      <c r="B970" s="108">
        <v>0</v>
      </c>
    </row>
    <row r="971" spans="1:2" s="110" customFormat="1">
      <c r="A971" s="107" t="s">
        <v>1180</v>
      </c>
      <c r="B971" s="108">
        <v>0</v>
      </c>
    </row>
    <row r="972" spans="1:2" s="110" customFormat="1">
      <c r="A972" s="107" t="s">
        <v>1181</v>
      </c>
      <c r="B972" s="108">
        <v>0</v>
      </c>
    </row>
    <row r="973" spans="1:2" s="110" customFormat="1">
      <c r="A973" s="107" t="s">
        <v>1182</v>
      </c>
      <c r="B973" s="108">
        <v>0</v>
      </c>
    </row>
    <row r="974" spans="1:2" s="110" customFormat="1">
      <c r="A974" s="107" t="s">
        <v>1183</v>
      </c>
      <c r="B974" s="108">
        <v>0</v>
      </c>
    </row>
    <row r="975" spans="1:2" s="110" customFormat="1">
      <c r="A975" s="107" t="s">
        <v>1184</v>
      </c>
      <c r="B975" s="108">
        <v>0</v>
      </c>
    </row>
    <row r="976" spans="1:2" s="110" customFormat="1">
      <c r="A976" s="107" t="s">
        <v>1185</v>
      </c>
      <c r="B976" s="108">
        <v>0</v>
      </c>
    </row>
    <row r="977" spans="1:2" s="110" customFormat="1">
      <c r="A977" s="107" t="s">
        <v>1186</v>
      </c>
      <c r="B977" s="108">
        <v>0</v>
      </c>
    </row>
    <row r="978" spans="1:2" s="110" customFormat="1">
      <c r="A978" s="107" t="s">
        <v>1187</v>
      </c>
      <c r="B978" s="108">
        <v>0</v>
      </c>
    </row>
    <row r="979" spans="1:2" s="110" customFormat="1">
      <c r="A979" s="107" t="s">
        <v>1188</v>
      </c>
      <c r="B979" s="108">
        <v>0</v>
      </c>
    </row>
    <row r="980" spans="1:2" s="110" customFormat="1">
      <c r="A980" s="107" t="s">
        <v>527</v>
      </c>
      <c r="B980" s="108">
        <v>0</v>
      </c>
    </row>
    <row r="981" spans="1:2" s="110" customFormat="1">
      <c r="A981" s="107" t="s">
        <v>528</v>
      </c>
      <c r="B981" s="108">
        <v>0</v>
      </c>
    </row>
    <row r="982" spans="1:2" s="110" customFormat="1">
      <c r="A982" s="107" t="s">
        <v>529</v>
      </c>
      <c r="B982" s="108">
        <v>0</v>
      </c>
    </row>
    <row r="983" spans="1:2" s="110" customFormat="1">
      <c r="A983" s="107" t="s">
        <v>1189</v>
      </c>
      <c r="B983" s="108">
        <v>0</v>
      </c>
    </row>
    <row r="984" spans="1:2" s="110" customFormat="1">
      <c r="A984" s="107" t="s">
        <v>1190</v>
      </c>
      <c r="B984" s="108">
        <v>0</v>
      </c>
    </row>
    <row r="985" spans="1:2" s="110" customFormat="1">
      <c r="A985" s="107" t="s">
        <v>1191</v>
      </c>
      <c r="B985" s="108">
        <v>0</v>
      </c>
    </row>
    <row r="986" spans="1:2" s="110" customFormat="1">
      <c r="A986" s="107" t="s">
        <v>1192</v>
      </c>
      <c r="B986" s="108">
        <v>0</v>
      </c>
    </row>
    <row r="987" spans="1:2" s="110" customFormat="1">
      <c r="A987" s="107" t="s">
        <v>1193</v>
      </c>
      <c r="B987" s="108">
        <v>0</v>
      </c>
    </row>
    <row r="988" spans="1:2" s="110" customFormat="1">
      <c r="A988" s="107" t="s">
        <v>1194</v>
      </c>
      <c r="B988" s="108">
        <v>0</v>
      </c>
    </row>
    <row r="989" spans="1:2" s="110" customFormat="1">
      <c r="A989" s="107" t="s">
        <v>1195</v>
      </c>
      <c r="B989" s="108">
        <v>0</v>
      </c>
    </row>
    <row r="990" spans="1:2" s="110" customFormat="1">
      <c r="A990" s="107" t="s">
        <v>1196</v>
      </c>
      <c r="B990" s="108">
        <v>0</v>
      </c>
    </row>
    <row r="991" spans="1:2" s="110" customFormat="1">
      <c r="A991" s="107" t="s">
        <v>1197</v>
      </c>
      <c r="B991" s="108">
        <v>0</v>
      </c>
    </row>
    <row r="992" spans="1:2" s="110" customFormat="1">
      <c r="A992" s="107" t="s">
        <v>1198</v>
      </c>
      <c r="B992" s="108">
        <v>0</v>
      </c>
    </row>
    <row r="993" spans="1:2" s="110" customFormat="1">
      <c r="A993" s="107" t="s">
        <v>1199</v>
      </c>
      <c r="B993" s="108">
        <v>0</v>
      </c>
    </row>
    <row r="994" spans="1:2" s="110" customFormat="1">
      <c r="A994" s="107" t="s">
        <v>1200</v>
      </c>
      <c r="B994" s="108">
        <v>0</v>
      </c>
    </row>
    <row r="995" spans="1:2" s="110" customFormat="1">
      <c r="A995" s="107" t="s">
        <v>1201</v>
      </c>
      <c r="B995" s="108">
        <v>0</v>
      </c>
    </row>
    <row r="996" spans="1:2" s="110" customFormat="1">
      <c r="A996" s="107" t="s">
        <v>1202</v>
      </c>
      <c r="B996" s="108">
        <v>0</v>
      </c>
    </row>
    <row r="997" spans="1:2" s="110" customFormat="1">
      <c r="A997" s="107" t="s">
        <v>1203</v>
      </c>
      <c r="B997" s="108">
        <v>0</v>
      </c>
    </row>
    <row r="998" spans="1:2" s="110" customFormat="1">
      <c r="A998" s="107" t="s">
        <v>1204</v>
      </c>
      <c r="B998" s="108">
        <v>0</v>
      </c>
    </row>
    <row r="999" spans="1:2" s="110" customFormat="1">
      <c r="A999" s="107" t="s">
        <v>1205</v>
      </c>
      <c r="B999" s="108">
        <v>0</v>
      </c>
    </row>
    <row r="1000" spans="1:2" s="110" customFormat="1">
      <c r="A1000" s="107" t="s">
        <v>1206</v>
      </c>
      <c r="B1000" s="108">
        <v>0</v>
      </c>
    </row>
    <row r="1001" spans="1:2" s="110" customFormat="1">
      <c r="A1001" s="107" t="s">
        <v>1207</v>
      </c>
      <c r="B1001" s="108">
        <v>0</v>
      </c>
    </row>
    <row r="1002" spans="1:2" s="110" customFormat="1">
      <c r="A1002" s="107" t="s">
        <v>1208</v>
      </c>
      <c r="B1002" s="108">
        <v>0</v>
      </c>
    </row>
    <row r="1003" spans="1:2" s="110" customFormat="1">
      <c r="A1003" s="107" t="s">
        <v>527</v>
      </c>
      <c r="B1003" s="108">
        <v>0</v>
      </c>
    </row>
    <row r="1004" spans="1:2" s="110" customFormat="1">
      <c r="A1004" s="107" t="s">
        <v>528</v>
      </c>
      <c r="B1004" s="108">
        <v>0</v>
      </c>
    </row>
    <row r="1005" spans="1:2" s="110" customFormat="1">
      <c r="A1005" s="107" t="s">
        <v>529</v>
      </c>
      <c r="B1005" s="108">
        <v>0</v>
      </c>
    </row>
    <row r="1006" spans="1:2" s="110" customFormat="1">
      <c r="A1006" s="107" t="s">
        <v>1209</v>
      </c>
      <c r="B1006" s="108">
        <v>0</v>
      </c>
    </row>
    <row r="1007" spans="1:2" s="110" customFormat="1">
      <c r="A1007" s="107" t="s">
        <v>1210</v>
      </c>
      <c r="B1007" s="108">
        <v>0</v>
      </c>
    </row>
    <row r="1008" spans="1:2" s="110" customFormat="1">
      <c r="A1008" s="107" t="s">
        <v>1211</v>
      </c>
      <c r="B1008" s="108">
        <v>0</v>
      </c>
    </row>
    <row r="1009" spans="1:2" s="110" customFormat="1">
      <c r="A1009" s="107" t="s">
        <v>1212</v>
      </c>
      <c r="B1009" s="108">
        <v>0</v>
      </c>
    </row>
    <row r="1010" spans="1:2" s="110" customFormat="1">
      <c r="A1010" s="107" t="s">
        <v>1213</v>
      </c>
      <c r="B1010" s="108">
        <v>0</v>
      </c>
    </row>
    <row r="1011" spans="1:2" s="110" customFormat="1">
      <c r="A1011" s="107" t="s">
        <v>1214</v>
      </c>
      <c r="B1011" s="108">
        <v>0</v>
      </c>
    </row>
    <row r="1012" spans="1:2" s="110" customFormat="1">
      <c r="A1012" s="107" t="s">
        <v>1215</v>
      </c>
      <c r="B1012" s="108">
        <v>0</v>
      </c>
    </row>
    <row r="1013" spans="1:2" s="110" customFormat="1">
      <c r="A1013" s="107" t="s">
        <v>527</v>
      </c>
      <c r="B1013" s="108">
        <v>0</v>
      </c>
    </row>
    <row r="1014" spans="1:2" s="110" customFormat="1">
      <c r="A1014" s="107" t="s">
        <v>528</v>
      </c>
      <c r="B1014" s="108">
        <v>0</v>
      </c>
    </row>
    <row r="1015" spans="1:2" s="110" customFormat="1">
      <c r="A1015" s="107" t="s">
        <v>529</v>
      </c>
      <c r="B1015" s="108">
        <v>0</v>
      </c>
    </row>
    <row r="1016" spans="1:2" s="110" customFormat="1">
      <c r="A1016" s="107" t="s">
        <v>1216</v>
      </c>
      <c r="B1016" s="108">
        <v>0</v>
      </c>
    </row>
    <row r="1017" spans="1:2" s="110" customFormat="1">
      <c r="A1017" s="107" t="s">
        <v>1217</v>
      </c>
      <c r="B1017" s="108">
        <v>0</v>
      </c>
    </row>
    <row r="1018" spans="1:2" s="110" customFormat="1">
      <c r="A1018" s="107" t="s">
        <v>1218</v>
      </c>
      <c r="B1018" s="108">
        <v>0</v>
      </c>
    </row>
    <row r="1019" spans="1:2" s="110" customFormat="1">
      <c r="A1019" s="107" t="s">
        <v>1219</v>
      </c>
      <c r="B1019" s="108">
        <v>0</v>
      </c>
    </row>
    <row r="1020" spans="1:2" s="110" customFormat="1">
      <c r="A1020" s="107" t="s">
        <v>1220</v>
      </c>
      <c r="B1020" s="108">
        <v>0</v>
      </c>
    </row>
    <row r="1021" spans="1:2" s="110" customFormat="1">
      <c r="A1021" s="107" t="s">
        <v>1221</v>
      </c>
      <c r="B1021" s="108">
        <v>0</v>
      </c>
    </row>
    <row r="1022" spans="1:2" s="110" customFormat="1">
      <c r="A1022" s="107" t="s">
        <v>1222</v>
      </c>
      <c r="B1022" s="108">
        <v>0</v>
      </c>
    </row>
    <row r="1023" spans="1:2" s="110" customFormat="1">
      <c r="A1023" s="107" t="s">
        <v>1223</v>
      </c>
      <c r="B1023" s="108">
        <v>0</v>
      </c>
    </row>
    <row r="1024" spans="1:2" s="110" customFormat="1">
      <c r="A1024" s="107" t="s">
        <v>1224</v>
      </c>
      <c r="B1024" s="108">
        <v>0</v>
      </c>
    </row>
    <row r="1025" spans="1:2" s="110" customFormat="1">
      <c r="A1025" s="107" t="s">
        <v>1225</v>
      </c>
      <c r="B1025" s="108">
        <v>0</v>
      </c>
    </row>
    <row r="1026" spans="1:2" s="110" customFormat="1">
      <c r="A1026" s="107" t="s">
        <v>1226</v>
      </c>
      <c r="B1026" s="108">
        <v>0</v>
      </c>
    </row>
    <row r="1027" spans="1:2" s="110" customFormat="1">
      <c r="A1027" s="107" t="s">
        <v>1227</v>
      </c>
      <c r="B1027" s="108">
        <v>0</v>
      </c>
    </row>
    <row r="1028" spans="1:2" s="110" customFormat="1">
      <c r="A1028" s="107" t="s">
        <v>527</v>
      </c>
      <c r="B1028" s="108">
        <v>0</v>
      </c>
    </row>
    <row r="1029" spans="1:2" s="110" customFormat="1">
      <c r="A1029" s="107" t="s">
        <v>528</v>
      </c>
      <c r="B1029" s="108">
        <v>0</v>
      </c>
    </row>
    <row r="1030" spans="1:2" s="110" customFormat="1">
      <c r="A1030" s="107" t="s">
        <v>529</v>
      </c>
      <c r="B1030" s="108">
        <v>0</v>
      </c>
    </row>
    <row r="1031" spans="1:2" s="110" customFormat="1">
      <c r="A1031" s="107" t="s">
        <v>1213</v>
      </c>
      <c r="B1031" s="108">
        <v>0</v>
      </c>
    </row>
    <row r="1032" spans="1:2" s="110" customFormat="1">
      <c r="A1032" s="107" t="s">
        <v>1228</v>
      </c>
      <c r="B1032" s="108">
        <v>0</v>
      </c>
    </row>
    <row r="1033" spans="1:2" s="110" customFormat="1">
      <c r="A1033" s="107" t="s">
        <v>1229</v>
      </c>
      <c r="B1033" s="108">
        <v>0</v>
      </c>
    </row>
    <row r="1034" spans="1:2" s="110" customFormat="1">
      <c r="A1034" s="107" t="s">
        <v>1230</v>
      </c>
      <c r="B1034" s="108">
        <v>0</v>
      </c>
    </row>
    <row r="1035" spans="1:2" s="110" customFormat="1">
      <c r="A1035" s="107" t="s">
        <v>1231</v>
      </c>
      <c r="B1035" s="108">
        <v>0</v>
      </c>
    </row>
    <row r="1036" spans="1:2" s="110" customFormat="1">
      <c r="A1036" s="107" t="s">
        <v>1232</v>
      </c>
      <c r="B1036" s="108">
        <v>0</v>
      </c>
    </row>
    <row r="1037" spans="1:2" s="110" customFormat="1">
      <c r="A1037" s="107" t="s">
        <v>1233</v>
      </c>
      <c r="B1037" s="108">
        <v>0</v>
      </c>
    </row>
    <row r="1038" spans="1:2" s="110" customFormat="1">
      <c r="A1038" s="107" t="s">
        <v>1234</v>
      </c>
      <c r="B1038" s="108">
        <v>0</v>
      </c>
    </row>
    <row r="1039" spans="1:2" s="110" customFormat="1">
      <c r="A1039" s="107" t="s">
        <v>1235</v>
      </c>
      <c r="B1039" s="108">
        <v>0</v>
      </c>
    </row>
    <row r="1040" spans="1:2" s="110" customFormat="1">
      <c r="A1040" s="107" t="s">
        <v>1236</v>
      </c>
      <c r="B1040" s="108">
        <v>0</v>
      </c>
    </row>
    <row r="1041" spans="1:2" s="110" customFormat="1">
      <c r="A1041" s="107" t="s">
        <v>1237</v>
      </c>
      <c r="B1041" s="108">
        <v>0</v>
      </c>
    </row>
    <row r="1042" spans="1:2" s="110" customFormat="1">
      <c r="A1042" s="107" t="s">
        <v>1238</v>
      </c>
      <c r="B1042" s="108">
        <v>2507</v>
      </c>
    </row>
    <row r="1043" spans="1:2" s="110" customFormat="1">
      <c r="A1043" s="107" t="s">
        <v>1239</v>
      </c>
      <c r="B1043" s="108">
        <v>0</v>
      </c>
    </row>
    <row r="1044" spans="1:2" s="110" customFormat="1">
      <c r="A1044" s="107" t="s">
        <v>527</v>
      </c>
      <c r="B1044" s="108">
        <v>0</v>
      </c>
    </row>
    <row r="1045" spans="1:2" s="110" customFormat="1">
      <c r="A1045" s="107" t="s">
        <v>528</v>
      </c>
      <c r="B1045" s="108">
        <v>0</v>
      </c>
    </row>
    <row r="1046" spans="1:2" s="110" customFormat="1">
      <c r="A1046" s="107" t="s">
        <v>529</v>
      </c>
      <c r="B1046" s="108">
        <v>0</v>
      </c>
    </row>
    <row r="1047" spans="1:2" s="110" customFormat="1">
      <c r="A1047" s="107" t="s">
        <v>1240</v>
      </c>
      <c r="B1047" s="108">
        <v>0</v>
      </c>
    </row>
    <row r="1048" spans="1:2" s="110" customFormat="1">
      <c r="A1048" s="107" t="s">
        <v>1241</v>
      </c>
      <c r="B1048" s="108">
        <v>0</v>
      </c>
    </row>
    <row r="1049" spans="1:2" s="110" customFormat="1">
      <c r="A1049" s="107" t="s">
        <v>1242</v>
      </c>
      <c r="B1049" s="108">
        <v>0</v>
      </c>
    </row>
    <row r="1050" spans="1:2" s="110" customFormat="1">
      <c r="A1050" s="107" t="s">
        <v>1243</v>
      </c>
      <c r="B1050" s="108">
        <v>0</v>
      </c>
    </row>
    <row r="1051" spans="1:2" s="110" customFormat="1">
      <c r="A1051" s="107" t="s">
        <v>1244</v>
      </c>
      <c r="B1051" s="108">
        <v>0</v>
      </c>
    </row>
    <row r="1052" spans="1:2" s="110" customFormat="1">
      <c r="A1052" s="107" t="s">
        <v>1245</v>
      </c>
      <c r="B1052" s="108">
        <v>0</v>
      </c>
    </row>
    <row r="1053" spans="1:2" s="110" customFormat="1">
      <c r="A1053" s="107" t="s">
        <v>1246</v>
      </c>
      <c r="B1053" s="108">
        <v>0</v>
      </c>
    </row>
    <row r="1054" spans="1:2" s="110" customFormat="1">
      <c r="A1054" s="107" t="s">
        <v>527</v>
      </c>
      <c r="B1054" s="108">
        <v>0</v>
      </c>
    </row>
    <row r="1055" spans="1:2" s="110" customFormat="1">
      <c r="A1055" s="107" t="s">
        <v>528</v>
      </c>
      <c r="B1055" s="108">
        <v>0</v>
      </c>
    </row>
    <row r="1056" spans="1:2" s="110" customFormat="1">
      <c r="A1056" s="107" t="s">
        <v>529</v>
      </c>
      <c r="B1056" s="108">
        <v>0</v>
      </c>
    </row>
    <row r="1057" spans="1:2" s="110" customFormat="1">
      <c r="A1057" s="107" t="s">
        <v>1247</v>
      </c>
      <c r="B1057" s="108">
        <v>0</v>
      </c>
    </row>
    <row r="1058" spans="1:2" s="110" customFormat="1">
      <c r="A1058" s="107" t="s">
        <v>1248</v>
      </c>
      <c r="B1058" s="108">
        <v>0</v>
      </c>
    </row>
    <row r="1059" spans="1:2" s="110" customFormat="1">
      <c r="A1059" s="107" t="s">
        <v>1249</v>
      </c>
      <c r="B1059" s="108">
        <v>0</v>
      </c>
    </row>
    <row r="1060" spans="1:2" s="110" customFormat="1">
      <c r="A1060" s="107" t="s">
        <v>1250</v>
      </c>
      <c r="B1060" s="108">
        <v>0</v>
      </c>
    </row>
    <row r="1061" spans="1:2" s="110" customFormat="1">
      <c r="A1061" s="107" t="s">
        <v>1251</v>
      </c>
      <c r="B1061" s="108">
        <v>0</v>
      </c>
    </row>
    <row r="1062" spans="1:2" s="110" customFormat="1">
      <c r="A1062" s="107" t="s">
        <v>1252</v>
      </c>
      <c r="B1062" s="108">
        <v>0</v>
      </c>
    </row>
    <row r="1063" spans="1:2" s="110" customFormat="1">
      <c r="A1063" s="107" t="s">
        <v>1253</v>
      </c>
      <c r="B1063" s="108">
        <v>0</v>
      </c>
    </row>
    <row r="1064" spans="1:2" s="110" customFormat="1">
      <c r="A1064" s="107" t="s">
        <v>1254</v>
      </c>
      <c r="B1064" s="108">
        <v>0</v>
      </c>
    </row>
    <row r="1065" spans="1:2" s="110" customFormat="1">
      <c r="A1065" s="107" t="s">
        <v>1255</v>
      </c>
      <c r="B1065" s="108">
        <v>0</v>
      </c>
    </row>
    <row r="1066" spans="1:2" s="110" customFormat="1">
      <c r="A1066" s="107" t="s">
        <v>1256</v>
      </c>
      <c r="B1066" s="108">
        <v>0</v>
      </c>
    </row>
    <row r="1067" spans="1:2" s="110" customFormat="1">
      <c r="A1067" s="107" t="s">
        <v>1257</v>
      </c>
      <c r="B1067" s="108">
        <v>0</v>
      </c>
    </row>
    <row r="1068" spans="1:2" s="110" customFormat="1">
      <c r="A1068" s="107" t="s">
        <v>1258</v>
      </c>
      <c r="B1068" s="108">
        <v>0</v>
      </c>
    </row>
    <row r="1069" spans="1:2" s="110" customFormat="1">
      <c r="A1069" s="107" t="s">
        <v>1259</v>
      </c>
      <c r="B1069" s="108">
        <v>0</v>
      </c>
    </row>
    <row r="1070" spans="1:2" s="110" customFormat="1">
      <c r="A1070" s="107" t="s">
        <v>527</v>
      </c>
      <c r="B1070" s="108">
        <v>0</v>
      </c>
    </row>
    <row r="1071" spans="1:2" s="110" customFormat="1">
      <c r="A1071" s="107" t="s">
        <v>528</v>
      </c>
      <c r="B1071" s="108">
        <v>0</v>
      </c>
    </row>
    <row r="1072" spans="1:2" s="110" customFormat="1">
      <c r="A1072" s="107" t="s">
        <v>529</v>
      </c>
      <c r="B1072" s="108">
        <v>0</v>
      </c>
    </row>
    <row r="1073" spans="1:2" s="110" customFormat="1">
      <c r="A1073" s="107" t="s">
        <v>1260</v>
      </c>
      <c r="B1073" s="108">
        <v>0</v>
      </c>
    </row>
    <row r="1074" spans="1:2" s="110" customFormat="1">
      <c r="A1074" s="107" t="s">
        <v>1261</v>
      </c>
      <c r="B1074" s="108">
        <v>0</v>
      </c>
    </row>
    <row r="1075" spans="1:2" s="110" customFormat="1">
      <c r="A1075" s="107" t="s">
        <v>527</v>
      </c>
      <c r="B1075" s="108">
        <v>0</v>
      </c>
    </row>
    <row r="1076" spans="1:2" s="110" customFormat="1">
      <c r="A1076" s="107" t="s">
        <v>528</v>
      </c>
      <c r="B1076" s="108">
        <v>0</v>
      </c>
    </row>
    <row r="1077" spans="1:2" s="110" customFormat="1">
      <c r="A1077" s="107" t="s">
        <v>529</v>
      </c>
      <c r="B1077" s="108">
        <v>0</v>
      </c>
    </row>
    <row r="1078" spans="1:2" s="110" customFormat="1">
      <c r="A1078" s="107" t="s">
        <v>1262</v>
      </c>
      <c r="B1078" s="108">
        <v>0</v>
      </c>
    </row>
    <row r="1079" spans="1:2" s="110" customFormat="1">
      <c r="A1079" s="107" t="s">
        <v>1263</v>
      </c>
      <c r="B1079" s="108">
        <v>0</v>
      </c>
    </row>
    <row r="1080" spans="1:2" s="110" customFormat="1">
      <c r="A1080" s="107" t="s">
        <v>1264</v>
      </c>
      <c r="B1080" s="108">
        <v>0</v>
      </c>
    </row>
    <row r="1081" spans="1:2" s="110" customFormat="1">
      <c r="A1081" s="107" t="s">
        <v>1265</v>
      </c>
      <c r="B1081" s="108">
        <v>0</v>
      </c>
    </row>
    <row r="1082" spans="1:2" s="110" customFormat="1">
      <c r="A1082" s="107" t="s">
        <v>1266</v>
      </c>
      <c r="B1082" s="108">
        <v>0</v>
      </c>
    </row>
    <row r="1083" spans="1:2" s="110" customFormat="1">
      <c r="A1083" s="107" t="s">
        <v>1267</v>
      </c>
      <c r="B1083" s="108">
        <v>0</v>
      </c>
    </row>
    <row r="1084" spans="1:2" s="110" customFormat="1">
      <c r="A1084" s="107" t="s">
        <v>1268</v>
      </c>
      <c r="B1084" s="108">
        <v>0</v>
      </c>
    </row>
    <row r="1085" spans="1:2" s="110" customFormat="1">
      <c r="A1085" s="107" t="s">
        <v>1213</v>
      </c>
      <c r="B1085" s="108">
        <v>0</v>
      </c>
    </row>
    <row r="1086" spans="1:2" s="110" customFormat="1">
      <c r="A1086" s="107" t="s">
        <v>1269</v>
      </c>
      <c r="B1086" s="108">
        <v>0</v>
      </c>
    </row>
    <row r="1087" spans="1:2" s="110" customFormat="1">
      <c r="A1087" s="107" t="s">
        <v>1270</v>
      </c>
      <c r="B1087" s="108">
        <v>0</v>
      </c>
    </row>
    <row r="1088" spans="1:2" s="110" customFormat="1">
      <c r="A1088" s="107" t="s">
        <v>1272</v>
      </c>
      <c r="B1088" s="108">
        <v>0</v>
      </c>
    </row>
    <row r="1089" spans="1:2" s="110" customFormat="1">
      <c r="A1089" s="107" t="s">
        <v>527</v>
      </c>
      <c r="B1089" s="108">
        <v>0</v>
      </c>
    </row>
    <row r="1090" spans="1:2" s="110" customFormat="1">
      <c r="A1090" s="107" t="s">
        <v>528</v>
      </c>
      <c r="B1090" s="108">
        <v>0</v>
      </c>
    </row>
    <row r="1091" spans="1:2" s="110" customFormat="1">
      <c r="A1091" s="107" t="s">
        <v>529</v>
      </c>
      <c r="B1091" s="108">
        <v>0</v>
      </c>
    </row>
    <row r="1092" spans="1:2" s="110" customFormat="1">
      <c r="A1092" s="107" t="s">
        <v>1273</v>
      </c>
      <c r="B1092" s="108">
        <v>0</v>
      </c>
    </row>
    <row r="1093" spans="1:2" s="110" customFormat="1">
      <c r="A1093" s="107" t="s">
        <v>1274</v>
      </c>
      <c r="B1093" s="108">
        <v>0</v>
      </c>
    </row>
    <row r="1094" spans="1:2" s="110" customFormat="1">
      <c r="A1094" s="107" t="s">
        <v>1275</v>
      </c>
      <c r="B1094" s="108">
        <v>0</v>
      </c>
    </row>
    <row r="1095" spans="1:2" s="110" customFormat="1">
      <c r="A1095" s="107" t="s">
        <v>1276</v>
      </c>
      <c r="B1095" s="108">
        <v>2507</v>
      </c>
    </row>
    <row r="1096" spans="1:2" s="110" customFormat="1">
      <c r="A1096" s="107" t="s">
        <v>527</v>
      </c>
      <c r="B1096" s="108">
        <v>0</v>
      </c>
    </row>
    <row r="1097" spans="1:2" s="110" customFormat="1">
      <c r="A1097" s="107" t="s">
        <v>528</v>
      </c>
      <c r="B1097" s="108">
        <v>0</v>
      </c>
    </row>
    <row r="1098" spans="1:2" s="110" customFormat="1">
      <c r="A1098" s="107" t="s">
        <v>529</v>
      </c>
      <c r="B1098" s="108">
        <v>0</v>
      </c>
    </row>
    <row r="1099" spans="1:2" s="110" customFormat="1">
      <c r="A1099" s="107" t="s">
        <v>1277</v>
      </c>
      <c r="B1099" s="108">
        <v>0</v>
      </c>
    </row>
    <row r="1100" spans="1:2" s="110" customFormat="1">
      <c r="A1100" s="107" t="s">
        <v>1278</v>
      </c>
      <c r="B1100" s="108">
        <v>2507</v>
      </c>
    </row>
    <row r="1101" spans="1:2" s="110" customFormat="1">
      <c r="A1101" s="107" t="s">
        <v>1279</v>
      </c>
      <c r="B1101" s="108">
        <v>0</v>
      </c>
    </row>
    <row r="1102" spans="1:2" s="110" customFormat="1">
      <c r="A1102" s="107" t="s">
        <v>1280</v>
      </c>
      <c r="B1102" s="108">
        <v>0</v>
      </c>
    </row>
    <row r="1103" spans="1:2" s="110" customFormat="1">
      <c r="A1103" s="107" t="s">
        <v>1281</v>
      </c>
      <c r="B1103" s="108">
        <v>0</v>
      </c>
    </row>
    <row r="1104" spans="1:2" s="110" customFormat="1">
      <c r="A1104" s="107" t="s">
        <v>1282</v>
      </c>
      <c r="B1104" s="108">
        <v>0</v>
      </c>
    </row>
    <row r="1105" spans="1:2" s="110" customFormat="1">
      <c r="A1105" s="107" t="s">
        <v>1283</v>
      </c>
      <c r="B1105" s="108">
        <v>0</v>
      </c>
    </row>
    <row r="1106" spans="1:2" s="110" customFormat="1">
      <c r="A1106" s="107" t="s">
        <v>1284</v>
      </c>
      <c r="B1106" s="108">
        <v>0</v>
      </c>
    </row>
    <row r="1107" spans="1:2" s="110" customFormat="1">
      <c r="A1107" s="107" t="s">
        <v>1285</v>
      </c>
      <c r="B1107" s="108">
        <v>0</v>
      </c>
    </row>
    <row r="1108" spans="1:2" s="110" customFormat="1">
      <c r="A1108" s="107" t="s">
        <v>1286</v>
      </c>
      <c r="B1108" s="108">
        <v>266</v>
      </c>
    </row>
    <row r="1109" spans="1:2" s="110" customFormat="1">
      <c r="A1109" s="107" t="s">
        <v>1287</v>
      </c>
      <c r="B1109" s="108">
        <v>209</v>
      </c>
    </row>
    <row r="1110" spans="1:2" s="110" customFormat="1">
      <c r="A1110" s="107" t="s">
        <v>527</v>
      </c>
      <c r="B1110" s="108">
        <v>0</v>
      </c>
    </row>
    <row r="1111" spans="1:2" s="110" customFormat="1">
      <c r="A1111" s="107" t="s">
        <v>528</v>
      </c>
      <c r="B1111" s="108">
        <v>0</v>
      </c>
    </row>
    <row r="1112" spans="1:2" s="110" customFormat="1">
      <c r="A1112" s="107" t="s">
        <v>529</v>
      </c>
      <c r="B1112" s="108">
        <v>0</v>
      </c>
    </row>
    <row r="1113" spans="1:2" s="110" customFormat="1">
      <c r="A1113" s="107" t="s">
        <v>1288</v>
      </c>
      <c r="B1113" s="108">
        <v>0</v>
      </c>
    </row>
    <row r="1114" spans="1:2" s="110" customFormat="1">
      <c r="A1114" s="107" t="s">
        <v>1289</v>
      </c>
      <c r="B1114" s="108">
        <v>0</v>
      </c>
    </row>
    <row r="1115" spans="1:2" s="110" customFormat="1">
      <c r="A1115" s="107" t="s">
        <v>1290</v>
      </c>
      <c r="B1115" s="108">
        <v>0</v>
      </c>
    </row>
    <row r="1116" spans="1:2" s="110" customFormat="1">
      <c r="A1116" s="107" t="s">
        <v>1291</v>
      </c>
      <c r="B1116" s="108">
        <v>0</v>
      </c>
    </row>
    <row r="1117" spans="1:2" s="110" customFormat="1">
      <c r="A1117" s="107" t="s">
        <v>530</v>
      </c>
      <c r="B1117" s="108">
        <v>0</v>
      </c>
    </row>
    <row r="1118" spans="1:2" s="110" customFormat="1">
      <c r="A1118" s="107" t="s">
        <v>1292</v>
      </c>
      <c r="B1118" s="108">
        <v>209</v>
      </c>
    </row>
    <row r="1119" spans="1:2" s="110" customFormat="1">
      <c r="A1119" s="107" t="s">
        <v>1295</v>
      </c>
      <c r="B1119" s="108">
        <v>0</v>
      </c>
    </row>
    <row r="1120" spans="1:2" s="110" customFormat="1">
      <c r="A1120" s="107" t="s">
        <v>527</v>
      </c>
      <c r="B1120" s="108">
        <v>0</v>
      </c>
    </row>
    <row r="1121" spans="1:2" s="110" customFormat="1">
      <c r="A1121" s="107" t="s">
        <v>528</v>
      </c>
      <c r="B1121" s="108">
        <v>0</v>
      </c>
    </row>
    <row r="1122" spans="1:2" s="110" customFormat="1">
      <c r="A1122" s="107" t="s">
        <v>529</v>
      </c>
      <c r="B1122" s="108">
        <v>0</v>
      </c>
    </row>
    <row r="1123" spans="1:2" s="110" customFormat="1">
      <c r="A1123" s="107" t="s">
        <v>1296</v>
      </c>
      <c r="B1123" s="108">
        <v>0</v>
      </c>
    </row>
    <row r="1124" spans="1:2" s="110" customFormat="1">
      <c r="A1124" s="107" t="s">
        <v>1297</v>
      </c>
      <c r="B1124" s="108">
        <v>0</v>
      </c>
    </row>
    <row r="1125" spans="1:2" s="110" customFormat="1">
      <c r="A1125" s="107" t="s">
        <v>1298</v>
      </c>
      <c r="B1125" s="108">
        <v>57</v>
      </c>
    </row>
    <row r="1126" spans="1:2" s="110" customFormat="1">
      <c r="A1126" s="107" t="s">
        <v>1299</v>
      </c>
      <c r="B1126" s="108">
        <v>0</v>
      </c>
    </row>
    <row r="1127" spans="1:2" s="110" customFormat="1">
      <c r="A1127" s="107" t="s">
        <v>1300</v>
      </c>
      <c r="B1127" s="108">
        <v>57</v>
      </c>
    </row>
    <row r="1128" spans="1:2" s="110" customFormat="1">
      <c r="A1128" s="107" t="s">
        <v>1301</v>
      </c>
      <c r="B1128" s="108">
        <v>0</v>
      </c>
    </row>
    <row r="1129" spans="1:2" s="110" customFormat="1">
      <c r="A1129" s="107" t="s">
        <v>1302</v>
      </c>
      <c r="B1129" s="108">
        <v>0</v>
      </c>
    </row>
    <row r="1130" spans="1:2" s="110" customFormat="1">
      <c r="A1130" s="107" t="s">
        <v>527</v>
      </c>
      <c r="B1130" s="108">
        <v>0</v>
      </c>
    </row>
    <row r="1131" spans="1:2" s="110" customFormat="1">
      <c r="A1131" s="107" t="s">
        <v>528</v>
      </c>
      <c r="B1131" s="108">
        <v>0</v>
      </c>
    </row>
    <row r="1132" spans="1:2" s="110" customFormat="1">
      <c r="A1132" s="107" t="s">
        <v>529</v>
      </c>
      <c r="B1132" s="108">
        <v>0</v>
      </c>
    </row>
    <row r="1133" spans="1:2" s="110" customFormat="1">
      <c r="A1133" s="107" t="s">
        <v>1303</v>
      </c>
      <c r="B1133" s="108">
        <v>0</v>
      </c>
    </row>
    <row r="1134" spans="1:2" s="110" customFormat="1">
      <c r="A1134" s="107" t="s">
        <v>530</v>
      </c>
      <c r="B1134" s="108">
        <v>0</v>
      </c>
    </row>
    <row r="1135" spans="1:2" s="110" customFormat="1">
      <c r="A1135" s="107" t="s">
        <v>1304</v>
      </c>
      <c r="B1135" s="108">
        <v>0</v>
      </c>
    </row>
    <row r="1136" spans="1:2" s="110" customFormat="1">
      <c r="A1136" s="107" t="s">
        <v>1305</v>
      </c>
      <c r="B1136" s="108">
        <v>0</v>
      </c>
    </row>
    <row r="1137" spans="1:2" s="110" customFormat="1">
      <c r="A1137" s="107" t="s">
        <v>1306</v>
      </c>
      <c r="B1137" s="108">
        <v>0</v>
      </c>
    </row>
    <row r="1138" spans="1:2" s="110" customFormat="1">
      <c r="A1138" s="107" t="s">
        <v>1307</v>
      </c>
      <c r="B1138" s="108">
        <v>0</v>
      </c>
    </row>
    <row r="1139" spans="1:2" s="110" customFormat="1">
      <c r="A1139" s="107" t="s">
        <v>1308</v>
      </c>
      <c r="B1139" s="108">
        <v>0</v>
      </c>
    </row>
    <row r="1140" spans="1:2" s="110" customFormat="1">
      <c r="A1140" s="107" t="s">
        <v>1309</v>
      </c>
      <c r="B1140" s="108">
        <v>0</v>
      </c>
    </row>
    <row r="1141" spans="1:2" s="110" customFormat="1">
      <c r="A1141" s="107" t="s">
        <v>1310</v>
      </c>
      <c r="B1141" s="108">
        <v>0</v>
      </c>
    </row>
    <row r="1142" spans="1:2" s="110" customFormat="1">
      <c r="A1142" s="107" t="s">
        <v>1311</v>
      </c>
      <c r="B1142" s="108">
        <v>0</v>
      </c>
    </row>
    <row r="1143" spans="1:2" s="110" customFormat="1">
      <c r="A1143" s="107" t="s">
        <v>1312</v>
      </c>
      <c r="B1143" s="108">
        <v>0</v>
      </c>
    </row>
    <row r="1144" spans="1:2" s="110" customFormat="1">
      <c r="A1144" s="107" t="s">
        <v>1313</v>
      </c>
      <c r="B1144" s="108">
        <v>0</v>
      </c>
    </row>
    <row r="1145" spans="1:2" s="110" customFormat="1">
      <c r="A1145" s="107" t="s">
        <v>1314</v>
      </c>
      <c r="B1145" s="108">
        <v>0</v>
      </c>
    </row>
    <row r="1146" spans="1:2" s="110" customFormat="1">
      <c r="A1146" s="107" t="s">
        <v>1315</v>
      </c>
      <c r="B1146" s="108">
        <v>0</v>
      </c>
    </row>
    <row r="1147" spans="1:2" s="110" customFormat="1">
      <c r="A1147" s="107" t="s">
        <v>1316</v>
      </c>
      <c r="B1147" s="108">
        <v>0</v>
      </c>
    </row>
    <row r="1148" spans="1:2" s="110" customFormat="1">
      <c r="A1148" s="107" t="s">
        <v>2535</v>
      </c>
      <c r="B1148" s="108">
        <v>0</v>
      </c>
    </row>
    <row r="1149" spans="1:2" s="110" customFormat="1">
      <c r="A1149" s="107" t="s">
        <v>1317</v>
      </c>
      <c r="B1149" s="108">
        <v>0</v>
      </c>
    </row>
    <row r="1150" spans="1:2" s="110" customFormat="1">
      <c r="A1150" s="107" t="s">
        <v>1318</v>
      </c>
      <c r="B1150" s="108">
        <v>0</v>
      </c>
    </row>
    <row r="1151" spans="1:2" s="110" customFormat="1">
      <c r="A1151" s="107" t="s">
        <v>1319</v>
      </c>
      <c r="B1151" s="108">
        <v>0</v>
      </c>
    </row>
    <row r="1152" spans="1:2" s="110" customFormat="1">
      <c r="A1152" s="107" t="s">
        <v>1320</v>
      </c>
      <c r="B1152" s="108">
        <v>0</v>
      </c>
    </row>
    <row r="1153" spans="1:2" s="110" customFormat="1">
      <c r="A1153" s="107" t="s">
        <v>1321</v>
      </c>
      <c r="B1153" s="108">
        <v>0</v>
      </c>
    </row>
    <row r="1154" spans="1:2" s="110" customFormat="1">
      <c r="A1154" s="107" t="s">
        <v>1322</v>
      </c>
      <c r="B1154" s="108">
        <v>0</v>
      </c>
    </row>
    <row r="1155" spans="1:2" s="110" customFormat="1">
      <c r="A1155" s="107" t="s">
        <v>1323</v>
      </c>
      <c r="B1155" s="108">
        <v>0</v>
      </c>
    </row>
    <row r="1156" spans="1:2" s="110" customFormat="1">
      <c r="A1156" s="107" t="s">
        <v>1324</v>
      </c>
      <c r="B1156" s="108">
        <v>0</v>
      </c>
    </row>
    <row r="1157" spans="1:2" s="110" customFormat="1">
      <c r="A1157" s="107" t="s">
        <v>1325</v>
      </c>
      <c r="B1157" s="108">
        <v>111</v>
      </c>
    </row>
    <row r="1158" spans="1:2" s="110" customFormat="1">
      <c r="A1158" s="107" t="s">
        <v>1326</v>
      </c>
      <c r="B1158" s="108">
        <v>0</v>
      </c>
    </row>
    <row r="1159" spans="1:2" s="110" customFormat="1">
      <c r="A1159" s="107" t="s">
        <v>1327</v>
      </c>
      <c r="B1159" s="108">
        <v>0</v>
      </c>
    </row>
    <row r="1160" spans="1:2" s="110" customFormat="1">
      <c r="A1160" s="107" t="s">
        <v>1328</v>
      </c>
      <c r="B1160" s="108">
        <v>0</v>
      </c>
    </row>
    <row r="1161" spans="1:2" s="110" customFormat="1">
      <c r="A1161" s="107" t="s">
        <v>1329</v>
      </c>
      <c r="B1161" s="108">
        <v>0</v>
      </c>
    </row>
    <row r="1162" spans="1:2" s="110" customFormat="1">
      <c r="A1162" s="107" t="s">
        <v>1330</v>
      </c>
      <c r="B1162" s="108">
        <v>0</v>
      </c>
    </row>
    <row r="1163" spans="1:2" s="110" customFormat="1">
      <c r="A1163" s="107" t="s">
        <v>1094</v>
      </c>
      <c r="B1163" s="108">
        <v>0</v>
      </c>
    </row>
    <row r="1164" spans="1:2" s="110" customFormat="1">
      <c r="A1164" s="107" t="s">
        <v>1331</v>
      </c>
      <c r="B1164" s="108">
        <v>0</v>
      </c>
    </row>
    <row r="1165" spans="1:2" s="110" customFormat="1">
      <c r="A1165" s="107" t="s">
        <v>1332</v>
      </c>
      <c r="B1165" s="108">
        <v>0</v>
      </c>
    </row>
    <row r="1166" spans="1:2" s="110" customFormat="1">
      <c r="A1166" s="107" t="s">
        <v>1333</v>
      </c>
      <c r="B1166" s="108">
        <v>111</v>
      </c>
    </row>
    <row r="1167" spans="1:2" s="110" customFormat="1">
      <c r="A1167" s="107" t="s">
        <v>2536</v>
      </c>
      <c r="B1167" s="108">
        <v>183</v>
      </c>
    </row>
    <row r="1168" spans="1:2" s="110" customFormat="1">
      <c r="A1168" s="107" t="s">
        <v>2537</v>
      </c>
      <c r="B1168" s="108">
        <v>183</v>
      </c>
    </row>
    <row r="1169" spans="1:2" s="110" customFormat="1">
      <c r="A1169" s="107" t="s">
        <v>527</v>
      </c>
      <c r="B1169" s="108">
        <v>183</v>
      </c>
    </row>
    <row r="1170" spans="1:2" s="110" customFormat="1">
      <c r="A1170" s="107" t="s">
        <v>528</v>
      </c>
      <c r="B1170" s="108">
        <v>0</v>
      </c>
    </row>
    <row r="1171" spans="1:2" s="110" customFormat="1">
      <c r="A1171" s="107" t="s">
        <v>529</v>
      </c>
      <c r="B1171" s="108">
        <v>0</v>
      </c>
    </row>
    <row r="1172" spans="1:2" s="110" customFormat="1">
      <c r="A1172" s="107" t="s">
        <v>2538</v>
      </c>
      <c r="B1172" s="108">
        <v>0</v>
      </c>
    </row>
    <row r="1173" spans="1:2" s="110" customFormat="1">
      <c r="A1173" s="107" t="s">
        <v>1334</v>
      </c>
      <c r="B1173" s="108">
        <v>0</v>
      </c>
    </row>
    <row r="1174" spans="1:2" s="110" customFormat="1">
      <c r="A1174" s="107" t="s">
        <v>1335</v>
      </c>
      <c r="B1174" s="108">
        <v>0</v>
      </c>
    </row>
    <row r="1175" spans="1:2" s="110" customFormat="1">
      <c r="A1175" s="107" t="s">
        <v>2539</v>
      </c>
      <c r="B1175" s="108">
        <v>0</v>
      </c>
    </row>
    <row r="1176" spans="1:2" s="110" customFormat="1">
      <c r="A1176" s="107" t="s">
        <v>2540</v>
      </c>
      <c r="B1176" s="108">
        <v>0</v>
      </c>
    </row>
    <row r="1177" spans="1:2" s="110" customFormat="1">
      <c r="A1177" s="107" t="s">
        <v>2541</v>
      </c>
      <c r="B1177" s="108">
        <v>0</v>
      </c>
    </row>
    <row r="1178" spans="1:2" s="110" customFormat="1">
      <c r="A1178" s="107" t="s">
        <v>1336</v>
      </c>
      <c r="B1178" s="108">
        <v>0</v>
      </c>
    </row>
    <row r="1179" spans="1:2" s="110" customFormat="1">
      <c r="A1179" s="107" t="s">
        <v>1338</v>
      </c>
      <c r="B1179" s="108">
        <v>0</v>
      </c>
    </row>
    <row r="1180" spans="1:2" s="110" customFormat="1">
      <c r="A1180" s="107" t="s">
        <v>1339</v>
      </c>
      <c r="B1180" s="108">
        <v>0</v>
      </c>
    </row>
    <row r="1181" spans="1:2" s="110" customFormat="1">
      <c r="A1181" s="107" t="s">
        <v>1340</v>
      </c>
      <c r="B1181" s="108">
        <v>0</v>
      </c>
    </row>
    <row r="1182" spans="1:2" s="110" customFormat="1">
      <c r="A1182" s="107" t="s">
        <v>1341</v>
      </c>
      <c r="B1182" s="108">
        <v>0</v>
      </c>
    </row>
    <row r="1183" spans="1:2" s="110" customFormat="1">
      <c r="A1183" s="107" t="s">
        <v>1342</v>
      </c>
      <c r="B1183" s="108">
        <v>0</v>
      </c>
    </row>
    <row r="1184" spans="1:2" s="110" customFormat="1">
      <c r="A1184" s="107" t="s">
        <v>1343</v>
      </c>
      <c r="B1184" s="108">
        <v>0</v>
      </c>
    </row>
    <row r="1185" spans="1:2" s="110" customFormat="1">
      <c r="A1185" s="107" t="s">
        <v>530</v>
      </c>
      <c r="B1185" s="108">
        <v>0</v>
      </c>
    </row>
    <row r="1186" spans="1:2" s="110" customFormat="1">
      <c r="A1186" s="107" t="s">
        <v>2542</v>
      </c>
      <c r="B1186" s="108">
        <v>0</v>
      </c>
    </row>
    <row r="1187" spans="1:2" s="110" customFormat="1">
      <c r="A1187" s="107" t="s">
        <v>1344</v>
      </c>
      <c r="B1187" s="108">
        <v>0</v>
      </c>
    </row>
    <row r="1188" spans="1:2" s="110" customFormat="1">
      <c r="A1188" s="107" t="s">
        <v>527</v>
      </c>
      <c r="B1188" s="108">
        <v>0</v>
      </c>
    </row>
    <row r="1189" spans="1:2" s="110" customFormat="1">
      <c r="A1189" s="107" t="s">
        <v>528</v>
      </c>
      <c r="B1189" s="108">
        <v>0</v>
      </c>
    </row>
    <row r="1190" spans="1:2" s="110" customFormat="1">
      <c r="A1190" s="107" t="s">
        <v>529</v>
      </c>
      <c r="B1190" s="108">
        <v>0</v>
      </c>
    </row>
    <row r="1191" spans="1:2" s="110" customFormat="1">
      <c r="A1191" s="107" t="s">
        <v>1345</v>
      </c>
      <c r="B1191" s="108">
        <v>0</v>
      </c>
    </row>
    <row r="1192" spans="1:2" s="110" customFormat="1">
      <c r="A1192" s="107" t="s">
        <v>1346</v>
      </c>
      <c r="B1192" s="108">
        <v>0</v>
      </c>
    </row>
    <row r="1193" spans="1:2" s="110" customFormat="1">
      <c r="A1193" s="107" t="s">
        <v>1347</v>
      </c>
      <c r="B1193" s="108">
        <v>0</v>
      </c>
    </row>
    <row r="1194" spans="1:2" s="110" customFormat="1">
      <c r="A1194" s="107" t="s">
        <v>1348</v>
      </c>
      <c r="B1194" s="108">
        <v>0</v>
      </c>
    </row>
    <row r="1195" spans="1:2" s="110" customFormat="1">
      <c r="A1195" s="107" t="s">
        <v>1349</v>
      </c>
      <c r="B1195" s="108">
        <v>0</v>
      </c>
    </row>
    <row r="1196" spans="1:2" s="110" customFormat="1">
      <c r="A1196" s="107" t="s">
        <v>1350</v>
      </c>
      <c r="B1196" s="108">
        <v>0</v>
      </c>
    </row>
    <row r="1197" spans="1:2" s="110" customFormat="1">
      <c r="A1197" s="107" t="s">
        <v>1351</v>
      </c>
      <c r="B1197" s="108">
        <v>0</v>
      </c>
    </row>
    <row r="1198" spans="1:2" s="110" customFormat="1">
      <c r="A1198" s="107" t="s">
        <v>1352</v>
      </c>
      <c r="B1198" s="108">
        <v>0</v>
      </c>
    </row>
    <row r="1199" spans="1:2" s="110" customFormat="1">
      <c r="A1199" s="107" t="s">
        <v>1353</v>
      </c>
      <c r="B1199" s="108">
        <v>0</v>
      </c>
    </row>
    <row r="1200" spans="1:2" s="110" customFormat="1">
      <c r="A1200" s="107" t="s">
        <v>1354</v>
      </c>
      <c r="B1200" s="108">
        <v>0</v>
      </c>
    </row>
    <row r="1201" spans="1:2" s="110" customFormat="1">
      <c r="A1201" s="107" t="s">
        <v>1355</v>
      </c>
      <c r="B1201" s="108">
        <v>0</v>
      </c>
    </row>
    <row r="1202" spans="1:2" s="110" customFormat="1">
      <c r="A1202" s="107" t="s">
        <v>1356</v>
      </c>
      <c r="B1202" s="108">
        <v>0</v>
      </c>
    </row>
    <row r="1203" spans="1:2" s="110" customFormat="1">
      <c r="A1203" s="107" t="s">
        <v>1357</v>
      </c>
      <c r="B1203" s="108">
        <v>0</v>
      </c>
    </row>
    <row r="1204" spans="1:2" s="110" customFormat="1">
      <c r="A1204" s="107" t="s">
        <v>530</v>
      </c>
      <c r="B1204" s="108">
        <v>0</v>
      </c>
    </row>
    <row r="1205" spans="1:2" s="110" customFormat="1">
      <c r="A1205" s="107" t="s">
        <v>1358</v>
      </c>
      <c r="B1205" s="108">
        <v>0</v>
      </c>
    </row>
    <row r="1206" spans="1:2" s="110" customFormat="1">
      <c r="A1206" s="107" t="s">
        <v>1359</v>
      </c>
      <c r="B1206" s="108">
        <v>0</v>
      </c>
    </row>
    <row r="1207" spans="1:2" s="110" customFormat="1">
      <c r="A1207" s="107" t="s">
        <v>527</v>
      </c>
      <c r="B1207" s="108">
        <v>0</v>
      </c>
    </row>
    <row r="1208" spans="1:2" s="110" customFormat="1">
      <c r="A1208" s="107" t="s">
        <v>528</v>
      </c>
      <c r="B1208" s="108">
        <v>0</v>
      </c>
    </row>
    <row r="1209" spans="1:2" s="110" customFormat="1">
      <c r="A1209" s="107" t="s">
        <v>529</v>
      </c>
      <c r="B1209" s="108">
        <v>0</v>
      </c>
    </row>
    <row r="1210" spans="1:2" s="110" customFormat="1">
      <c r="A1210" s="107" t="s">
        <v>1360</v>
      </c>
      <c r="B1210" s="108">
        <v>0</v>
      </c>
    </row>
    <row r="1211" spans="1:2" s="110" customFormat="1">
      <c r="A1211" s="107" t="s">
        <v>1361</v>
      </c>
      <c r="B1211" s="108">
        <v>0</v>
      </c>
    </row>
    <row r="1212" spans="1:2" s="110" customFormat="1">
      <c r="A1212" s="107" t="s">
        <v>1362</v>
      </c>
      <c r="B1212" s="108">
        <v>0</v>
      </c>
    </row>
    <row r="1213" spans="1:2" s="110" customFormat="1">
      <c r="A1213" s="107" t="s">
        <v>530</v>
      </c>
      <c r="B1213" s="108">
        <v>0</v>
      </c>
    </row>
    <row r="1214" spans="1:2" s="110" customFormat="1">
      <c r="A1214" s="107" t="s">
        <v>1363</v>
      </c>
      <c r="B1214" s="108">
        <v>0</v>
      </c>
    </row>
    <row r="1215" spans="1:2" s="110" customFormat="1">
      <c r="A1215" s="107" t="s">
        <v>1374</v>
      </c>
      <c r="B1215" s="108">
        <v>0</v>
      </c>
    </row>
    <row r="1216" spans="1:2" s="110" customFormat="1">
      <c r="A1216" s="107" t="s">
        <v>527</v>
      </c>
      <c r="B1216" s="108">
        <v>0</v>
      </c>
    </row>
    <row r="1217" spans="1:2" s="110" customFormat="1">
      <c r="A1217" s="107" t="s">
        <v>528</v>
      </c>
      <c r="B1217" s="108">
        <v>0</v>
      </c>
    </row>
    <row r="1218" spans="1:2" s="110" customFormat="1">
      <c r="A1218" s="107" t="s">
        <v>529</v>
      </c>
      <c r="B1218" s="108">
        <v>0</v>
      </c>
    </row>
    <row r="1219" spans="1:2" s="110" customFormat="1">
      <c r="A1219" s="107" t="s">
        <v>1375</v>
      </c>
      <c r="B1219" s="108">
        <v>0</v>
      </c>
    </row>
    <row r="1220" spans="1:2" s="110" customFormat="1">
      <c r="A1220" s="107" t="s">
        <v>1376</v>
      </c>
      <c r="B1220" s="108">
        <v>0</v>
      </c>
    </row>
    <row r="1221" spans="1:2" s="110" customFormat="1">
      <c r="A1221" s="107" t="s">
        <v>1377</v>
      </c>
      <c r="B1221" s="108">
        <v>0</v>
      </c>
    </row>
    <row r="1222" spans="1:2" s="110" customFormat="1">
      <c r="A1222" s="107" t="s">
        <v>1378</v>
      </c>
      <c r="B1222" s="108">
        <v>0</v>
      </c>
    </row>
    <row r="1223" spans="1:2" s="110" customFormat="1">
      <c r="A1223" s="107" t="s">
        <v>1379</v>
      </c>
      <c r="B1223" s="108">
        <v>0</v>
      </c>
    </row>
    <row r="1224" spans="1:2" s="110" customFormat="1">
      <c r="A1224" s="107" t="s">
        <v>1380</v>
      </c>
      <c r="B1224" s="108">
        <v>0</v>
      </c>
    </row>
    <row r="1225" spans="1:2" s="110" customFormat="1">
      <c r="A1225" s="107" t="s">
        <v>1381</v>
      </c>
      <c r="B1225" s="108">
        <v>0</v>
      </c>
    </row>
    <row r="1226" spans="1:2" s="110" customFormat="1">
      <c r="A1226" s="107" t="s">
        <v>1382</v>
      </c>
      <c r="B1226" s="108">
        <v>0</v>
      </c>
    </row>
    <row r="1227" spans="1:2" s="110" customFormat="1">
      <c r="A1227" s="107" t="s">
        <v>1383</v>
      </c>
      <c r="B1227" s="108">
        <v>0</v>
      </c>
    </row>
    <row r="1228" spans="1:2" s="110" customFormat="1">
      <c r="A1228" s="107" t="s">
        <v>1384</v>
      </c>
      <c r="B1228" s="108">
        <v>0</v>
      </c>
    </row>
    <row r="1229" spans="1:2" s="110" customFormat="1">
      <c r="A1229" s="107" t="s">
        <v>1385</v>
      </c>
      <c r="B1229" s="108">
        <v>0</v>
      </c>
    </row>
    <row r="1230" spans="1:2" s="110" customFormat="1">
      <c r="A1230" s="107" t="s">
        <v>2543</v>
      </c>
      <c r="B1230" s="108">
        <v>0</v>
      </c>
    </row>
    <row r="1231" spans="1:2" s="110" customFormat="1">
      <c r="A1231" s="107" t="s">
        <v>2544</v>
      </c>
      <c r="B1231" s="108">
        <v>0</v>
      </c>
    </row>
    <row r="1232" spans="1:2" s="110" customFormat="1">
      <c r="A1232" s="107" t="s">
        <v>1386</v>
      </c>
      <c r="B1232" s="108">
        <v>3489</v>
      </c>
    </row>
    <row r="1233" spans="1:2" s="110" customFormat="1">
      <c r="A1233" s="107" t="s">
        <v>1387</v>
      </c>
      <c r="B1233" s="108">
        <v>3489</v>
      </c>
    </row>
    <row r="1234" spans="1:2" s="110" customFormat="1">
      <c r="A1234" s="107" t="s">
        <v>1388</v>
      </c>
      <c r="B1234" s="108">
        <v>0</v>
      </c>
    </row>
    <row r="1235" spans="1:2" s="110" customFormat="1">
      <c r="A1235" s="107" t="s">
        <v>1389</v>
      </c>
      <c r="B1235" s="108">
        <v>0</v>
      </c>
    </row>
    <row r="1236" spans="1:2" s="110" customFormat="1">
      <c r="A1236" s="107" t="s">
        <v>1390</v>
      </c>
      <c r="B1236" s="108">
        <v>3483</v>
      </c>
    </row>
    <row r="1237" spans="1:2" s="110" customFormat="1">
      <c r="A1237" s="107" t="s">
        <v>1391</v>
      </c>
      <c r="B1237" s="108">
        <v>0</v>
      </c>
    </row>
    <row r="1238" spans="1:2" s="110" customFormat="1">
      <c r="A1238" s="107" t="s">
        <v>1392</v>
      </c>
      <c r="B1238" s="108">
        <v>0</v>
      </c>
    </row>
    <row r="1239" spans="1:2" s="110" customFormat="1">
      <c r="A1239" s="107" t="s">
        <v>1393</v>
      </c>
      <c r="B1239" s="108">
        <v>1</v>
      </c>
    </row>
    <row r="1240" spans="1:2" s="110" customFormat="1">
      <c r="A1240" s="107" t="s">
        <v>1394</v>
      </c>
      <c r="B1240" s="108">
        <v>5</v>
      </c>
    </row>
    <row r="1241" spans="1:2" s="110" customFormat="1">
      <c r="A1241" s="107" t="s">
        <v>1395</v>
      </c>
      <c r="B1241" s="108">
        <v>0</v>
      </c>
    </row>
    <row r="1242" spans="1:2" s="110" customFormat="1">
      <c r="A1242" s="107" t="s">
        <v>1396</v>
      </c>
      <c r="B1242" s="108">
        <v>0</v>
      </c>
    </row>
    <row r="1243" spans="1:2" s="110" customFormat="1">
      <c r="A1243" s="107" t="s">
        <v>1397</v>
      </c>
      <c r="B1243" s="108">
        <v>0</v>
      </c>
    </row>
    <row r="1244" spans="1:2" s="110" customFormat="1">
      <c r="A1244" s="107" t="s">
        <v>1398</v>
      </c>
      <c r="B1244" s="108">
        <v>0</v>
      </c>
    </row>
    <row r="1245" spans="1:2" s="110" customFormat="1">
      <c r="A1245" s="107" t="s">
        <v>1399</v>
      </c>
      <c r="B1245" s="108">
        <v>0</v>
      </c>
    </row>
    <row r="1246" spans="1:2" s="110" customFormat="1">
      <c r="A1246" s="107" t="s">
        <v>1400</v>
      </c>
      <c r="B1246" s="108">
        <v>0</v>
      </c>
    </row>
    <row r="1247" spans="1:2" s="110" customFormat="1">
      <c r="A1247" s="107" t="s">
        <v>1401</v>
      </c>
      <c r="B1247" s="108">
        <v>0</v>
      </c>
    </row>
    <row r="1248" spans="1:2" s="110" customFormat="1">
      <c r="A1248" s="107" t="s">
        <v>1402</v>
      </c>
      <c r="B1248" s="108">
        <v>0</v>
      </c>
    </row>
    <row r="1249" spans="1:2" s="110" customFormat="1">
      <c r="A1249" s="107" t="s">
        <v>1403</v>
      </c>
      <c r="B1249" s="108">
        <v>0</v>
      </c>
    </row>
    <row r="1250" spans="1:2" s="110" customFormat="1">
      <c r="A1250" s="107" t="s">
        <v>1404</v>
      </c>
      <c r="B1250" s="108">
        <v>0</v>
      </c>
    </row>
    <row r="1251" spans="1:2" s="110" customFormat="1">
      <c r="A1251" s="107" t="s">
        <v>1405</v>
      </c>
      <c r="B1251" s="108">
        <v>0</v>
      </c>
    </row>
    <row r="1252" spans="1:2" s="110" customFormat="1">
      <c r="A1252" s="107" t="s">
        <v>527</v>
      </c>
      <c r="B1252" s="108">
        <v>0</v>
      </c>
    </row>
    <row r="1253" spans="1:2" s="110" customFormat="1">
      <c r="A1253" s="107" t="s">
        <v>528</v>
      </c>
      <c r="B1253" s="108">
        <v>0</v>
      </c>
    </row>
    <row r="1254" spans="1:2" s="110" customFormat="1">
      <c r="A1254" s="107" t="s">
        <v>529</v>
      </c>
      <c r="B1254" s="108">
        <v>0</v>
      </c>
    </row>
    <row r="1255" spans="1:2" s="110" customFormat="1">
      <c r="A1255" s="107" t="s">
        <v>1406</v>
      </c>
      <c r="B1255" s="108">
        <v>0</v>
      </c>
    </row>
    <row r="1256" spans="1:2" s="110" customFormat="1">
      <c r="A1256" s="107" t="s">
        <v>1407</v>
      </c>
      <c r="B1256" s="108">
        <v>0</v>
      </c>
    </row>
    <row r="1257" spans="1:2" s="110" customFormat="1">
      <c r="A1257" s="107" t="s">
        <v>1408</v>
      </c>
      <c r="B1257" s="108">
        <v>0</v>
      </c>
    </row>
    <row r="1258" spans="1:2" s="110" customFormat="1">
      <c r="A1258" s="107" t="s">
        <v>1409</v>
      </c>
      <c r="B1258" s="108">
        <v>0</v>
      </c>
    </row>
    <row r="1259" spans="1:2" s="110" customFormat="1">
      <c r="A1259" s="107" t="s">
        <v>1410</v>
      </c>
      <c r="B1259" s="108">
        <v>0</v>
      </c>
    </row>
    <row r="1260" spans="1:2" s="110" customFormat="1">
      <c r="A1260" s="107" t="s">
        <v>1411</v>
      </c>
      <c r="B1260" s="108">
        <v>0</v>
      </c>
    </row>
    <row r="1261" spans="1:2" s="110" customFormat="1">
      <c r="A1261" s="107" t="s">
        <v>1412</v>
      </c>
      <c r="B1261" s="108">
        <v>0</v>
      </c>
    </row>
    <row r="1262" spans="1:2" s="110" customFormat="1">
      <c r="A1262" s="107" t="s">
        <v>1413</v>
      </c>
      <c r="B1262" s="108">
        <v>0</v>
      </c>
    </row>
    <row r="1263" spans="1:2" s="110" customFormat="1">
      <c r="A1263" s="107" t="s">
        <v>1414</v>
      </c>
      <c r="B1263" s="108">
        <v>0</v>
      </c>
    </row>
    <row r="1264" spans="1:2" s="110" customFormat="1">
      <c r="A1264" s="107" t="s">
        <v>530</v>
      </c>
      <c r="B1264" s="108">
        <v>0</v>
      </c>
    </row>
    <row r="1265" spans="1:2" s="110" customFormat="1">
      <c r="A1265" s="107" t="s">
        <v>1415</v>
      </c>
      <c r="B1265" s="108">
        <v>0</v>
      </c>
    </row>
    <row r="1266" spans="1:2" s="110" customFormat="1">
      <c r="A1266" s="107" t="s">
        <v>1416</v>
      </c>
      <c r="B1266" s="108">
        <v>0</v>
      </c>
    </row>
    <row r="1267" spans="1:2" s="110" customFormat="1">
      <c r="A1267" s="107" t="s">
        <v>527</v>
      </c>
      <c r="B1267" s="108">
        <v>0</v>
      </c>
    </row>
    <row r="1268" spans="1:2" s="110" customFormat="1">
      <c r="A1268" s="107" t="s">
        <v>528</v>
      </c>
      <c r="B1268" s="108">
        <v>0</v>
      </c>
    </row>
    <row r="1269" spans="1:2" s="110" customFormat="1">
      <c r="A1269" s="107" t="s">
        <v>529</v>
      </c>
      <c r="B1269" s="108">
        <v>0</v>
      </c>
    </row>
    <row r="1270" spans="1:2" s="110" customFormat="1">
      <c r="A1270" s="107" t="s">
        <v>1417</v>
      </c>
      <c r="B1270" s="108">
        <v>0</v>
      </c>
    </row>
    <row r="1271" spans="1:2" s="110" customFormat="1">
      <c r="A1271" s="107" t="s">
        <v>1418</v>
      </c>
      <c r="B1271" s="108">
        <v>0</v>
      </c>
    </row>
    <row r="1272" spans="1:2" s="110" customFormat="1">
      <c r="A1272" s="107" t="s">
        <v>1419</v>
      </c>
      <c r="B1272" s="108">
        <v>0</v>
      </c>
    </row>
    <row r="1273" spans="1:2" s="110" customFormat="1">
      <c r="A1273" s="107" t="s">
        <v>1420</v>
      </c>
      <c r="B1273" s="108">
        <v>0</v>
      </c>
    </row>
    <row r="1274" spans="1:2" s="110" customFormat="1">
      <c r="A1274" s="107" t="s">
        <v>1421</v>
      </c>
      <c r="B1274" s="108">
        <v>0</v>
      </c>
    </row>
    <row r="1275" spans="1:2" s="110" customFormat="1">
      <c r="A1275" s="107" t="s">
        <v>1422</v>
      </c>
      <c r="B1275" s="108">
        <v>0</v>
      </c>
    </row>
    <row r="1276" spans="1:2" s="110" customFormat="1">
      <c r="A1276" s="107" t="s">
        <v>1423</v>
      </c>
      <c r="B1276" s="108">
        <v>0</v>
      </c>
    </row>
    <row r="1277" spans="1:2" s="110" customFormat="1">
      <c r="A1277" s="107" t="s">
        <v>1424</v>
      </c>
      <c r="B1277" s="108">
        <v>0</v>
      </c>
    </row>
    <row r="1278" spans="1:2" s="110" customFormat="1">
      <c r="A1278" s="107" t="s">
        <v>530</v>
      </c>
      <c r="B1278" s="108">
        <v>0</v>
      </c>
    </row>
    <row r="1279" spans="1:2" s="110" customFormat="1">
      <c r="A1279" s="107" t="s">
        <v>1425</v>
      </c>
      <c r="B1279" s="108">
        <v>0</v>
      </c>
    </row>
    <row r="1280" spans="1:2" s="110" customFormat="1">
      <c r="A1280" s="107" t="s">
        <v>1426</v>
      </c>
      <c r="B1280" s="108">
        <v>0</v>
      </c>
    </row>
    <row r="1281" spans="1:2" s="110" customFormat="1">
      <c r="A1281" s="107" t="s">
        <v>2545</v>
      </c>
      <c r="B1281" s="108">
        <v>0</v>
      </c>
    </row>
    <row r="1282" spans="1:2" s="110" customFormat="1">
      <c r="A1282" s="107" t="s">
        <v>1427</v>
      </c>
      <c r="B1282" s="108">
        <v>0</v>
      </c>
    </row>
    <row r="1283" spans="1:2" s="110" customFormat="1">
      <c r="A1283" s="107" t="s">
        <v>1428</v>
      </c>
      <c r="B1283" s="108">
        <v>0</v>
      </c>
    </row>
    <row r="1284" spans="1:2" s="110" customFormat="1">
      <c r="A1284" s="107" t="s">
        <v>2546</v>
      </c>
      <c r="B1284" s="108">
        <v>0</v>
      </c>
    </row>
    <row r="1285" spans="1:2" s="110" customFormat="1">
      <c r="A1285" s="107" t="s">
        <v>1429</v>
      </c>
      <c r="B1285" s="108">
        <v>0</v>
      </c>
    </row>
    <row r="1286" spans="1:2" s="110" customFormat="1">
      <c r="A1286" s="107" t="s">
        <v>1430</v>
      </c>
      <c r="B1286" s="108">
        <v>0</v>
      </c>
    </row>
    <row r="1287" spans="1:2" s="110" customFormat="1">
      <c r="A1287" s="107" t="s">
        <v>1431</v>
      </c>
      <c r="B1287" s="108">
        <v>0</v>
      </c>
    </row>
    <row r="1288" spans="1:2" s="110" customFormat="1">
      <c r="A1288" s="107" t="s">
        <v>1432</v>
      </c>
      <c r="B1288" s="108">
        <v>0</v>
      </c>
    </row>
    <row r="1289" spans="1:2" s="110" customFormat="1">
      <c r="A1289" s="107" t="s">
        <v>1433</v>
      </c>
      <c r="B1289" s="108">
        <v>0</v>
      </c>
    </row>
    <row r="1290" spans="1:2" s="110" customFormat="1">
      <c r="A1290" s="107" t="s">
        <v>1434</v>
      </c>
      <c r="B1290" s="108">
        <v>0</v>
      </c>
    </row>
    <row r="1291" spans="1:2" s="110" customFormat="1">
      <c r="A1291" s="107" t="s">
        <v>1435</v>
      </c>
      <c r="B1291" s="108">
        <v>0</v>
      </c>
    </row>
    <row r="1292" spans="1:2" s="110" customFormat="1">
      <c r="A1292" s="107" t="s">
        <v>1436</v>
      </c>
      <c r="B1292" s="108">
        <v>0</v>
      </c>
    </row>
    <row r="1293" spans="1:2" s="110" customFormat="1">
      <c r="A1293" s="107" t="s">
        <v>1437</v>
      </c>
      <c r="B1293" s="108">
        <v>0</v>
      </c>
    </row>
    <row r="1294" spans="1:2" s="110" customFormat="1">
      <c r="A1294" s="107" t="s">
        <v>1438</v>
      </c>
      <c r="B1294" s="108">
        <v>0</v>
      </c>
    </row>
    <row r="1295" spans="1:2" s="110" customFormat="1">
      <c r="A1295" s="107" t="s">
        <v>1439</v>
      </c>
      <c r="B1295" s="108">
        <v>0</v>
      </c>
    </row>
    <row r="1296" spans="1:2" s="110" customFormat="1">
      <c r="A1296" s="107" t="s">
        <v>1440</v>
      </c>
      <c r="B1296" s="108">
        <v>0</v>
      </c>
    </row>
    <row r="1297" spans="1:2" s="110" customFormat="1">
      <c r="A1297" s="107" t="s">
        <v>1441</v>
      </c>
      <c r="B1297" s="108">
        <v>0</v>
      </c>
    </row>
    <row r="1298" spans="1:2" s="110" customFormat="1">
      <c r="A1298" s="107" t="s">
        <v>1442</v>
      </c>
      <c r="B1298" s="108">
        <v>0</v>
      </c>
    </row>
    <row r="1299" spans="1:2" s="110" customFormat="1">
      <c r="A1299" s="107" t="s">
        <v>1443</v>
      </c>
      <c r="B1299" s="108">
        <v>0</v>
      </c>
    </row>
    <row r="1300" spans="1:2" s="110" customFormat="1">
      <c r="A1300" s="107" t="s">
        <v>1444</v>
      </c>
      <c r="B1300" s="108">
        <v>0</v>
      </c>
    </row>
    <row r="1301" spans="1:2" s="110" customFormat="1">
      <c r="A1301" s="107" t="s">
        <v>1445</v>
      </c>
      <c r="B1301" s="108">
        <v>0</v>
      </c>
    </row>
    <row r="1302" spans="1:2" s="110" customFormat="1">
      <c r="A1302" s="107" t="s">
        <v>1446</v>
      </c>
      <c r="B1302" s="108">
        <v>0</v>
      </c>
    </row>
    <row r="1303" spans="1:2" s="110" customFormat="1">
      <c r="A1303" s="107" t="s">
        <v>2547</v>
      </c>
      <c r="B1303" s="108">
        <v>479</v>
      </c>
    </row>
    <row r="1304" spans="1:2" s="110" customFormat="1">
      <c r="A1304" s="107" t="s">
        <v>2548</v>
      </c>
      <c r="B1304" s="108">
        <v>72</v>
      </c>
    </row>
    <row r="1305" spans="1:2" s="110" customFormat="1">
      <c r="A1305" s="107" t="s">
        <v>527</v>
      </c>
      <c r="B1305" s="108">
        <v>72</v>
      </c>
    </row>
    <row r="1306" spans="1:2" s="110" customFormat="1">
      <c r="A1306" s="107" t="s">
        <v>528</v>
      </c>
      <c r="B1306" s="108">
        <v>0</v>
      </c>
    </row>
    <row r="1307" spans="1:2" s="110" customFormat="1">
      <c r="A1307" s="107" t="s">
        <v>529</v>
      </c>
      <c r="B1307" s="108">
        <v>0</v>
      </c>
    </row>
    <row r="1308" spans="1:2" s="110" customFormat="1">
      <c r="A1308" s="107" t="s">
        <v>2549</v>
      </c>
      <c r="B1308" s="108">
        <v>0</v>
      </c>
    </row>
    <row r="1309" spans="1:2" s="110" customFormat="1">
      <c r="A1309" s="107" t="s">
        <v>1271</v>
      </c>
      <c r="B1309" s="108">
        <v>0</v>
      </c>
    </row>
    <row r="1310" spans="1:2" s="110" customFormat="1">
      <c r="A1310" s="107" t="s">
        <v>2550</v>
      </c>
      <c r="B1310" s="108">
        <v>0</v>
      </c>
    </row>
    <row r="1311" spans="1:2" s="110" customFormat="1">
      <c r="A1311" s="107" t="s">
        <v>2551</v>
      </c>
      <c r="B1311" s="108">
        <v>0</v>
      </c>
    </row>
    <row r="1312" spans="1:2" s="110" customFormat="1">
      <c r="A1312" s="107" t="s">
        <v>2552</v>
      </c>
      <c r="B1312" s="108">
        <v>0</v>
      </c>
    </row>
    <row r="1313" spans="1:2" s="110" customFormat="1">
      <c r="A1313" s="107" t="s">
        <v>2553</v>
      </c>
      <c r="B1313" s="108">
        <v>0</v>
      </c>
    </row>
    <row r="1314" spans="1:2" s="110" customFormat="1">
      <c r="A1314" s="107" t="s">
        <v>530</v>
      </c>
      <c r="B1314" s="108">
        <v>0</v>
      </c>
    </row>
    <row r="1315" spans="1:2" s="110" customFormat="1">
      <c r="A1315" s="107" t="s">
        <v>2554</v>
      </c>
      <c r="B1315" s="108">
        <v>0</v>
      </c>
    </row>
    <row r="1316" spans="1:2" s="110" customFormat="1">
      <c r="A1316" s="107" t="s">
        <v>2555</v>
      </c>
      <c r="B1316" s="108">
        <v>407</v>
      </c>
    </row>
    <row r="1317" spans="1:2" s="110" customFormat="1">
      <c r="A1317" s="107" t="s">
        <v>527</v>
      </c>
      <c r="B1317" s="108">
        <v>407</v>
      </c>
    </row>
    <row r="1318" spans="1:2" s="110" customFormat="1">
      <c r="A1318" s="107" t="s">
        <v>528</v>
      </c>
      <c r="B1318" s="108">
        <v>0</v>
      </c>
    </row>
    <row r="1319" spans="1:2" s="110" customFormat="1">
      <c r="A1319" s="107" t="s">
        <v>529</v>
      </c>
      <c r="B1319" s="108">
        <v>0</v>
      </c>
    </row>
    <row r="1320" spans="1:2" s="110" customFormat="1">
      <c r="A1320" s="107" t="s">
        <v>2556</v>
      </c>
      <c r="B1320" s="108">
        <v>0</v>
      </c>
    </row>
    <row r="1321" spans="1:2" s="110" customFormat="1">
      <c r="A1321" s="107" t="s">
        <v>2557</v>
      </c>
      <c r="B1321" s="108">
        <v>0</v>
      </c>
    </row>
    <row r="1322" spans="1:2" s="110" customFormat="1">
      <c r="A1322" s="107" t="s">
        <v>2558</v>
      </c>
      <c r="B1322" s="108">
        <v>0</v>
      </c>
    </row>
    <row r="1323" spans="1:2" s="110" customFormat="1">
      <c r="A1323" s="107" t="s">
        <v>527</v>
      </c>
      <c r="B1323" s="108">
        <v>0</v>
      </c>
    </row>
    <row r="1324" spans="1:2" s="110" customFormat="1">
      <c r="A1324" s="107" t="s">
        <v>528</v>
      </c>
      <c r="B1324" s="108">
        <v>0</v>
      </c>
    </row>
    <row r="1325" spans="1:2" s="110" customFormat="1">
      <c r="A1325" s="107" t="s">
        <v>529</v>
      </c>
      <c r="B1325" s="108">
        <v>0</v>
      </c>
    </row>
    <row r="1326" spans="1:2" s="110" customFormat="1">
      <c r="A1326" s="107" t="s">
        <v>2559</v>
      </c>
      <c r="B1326" s="108">
        <v>0</v>
      </c>
    </row>
    <row r="1327" spans="1:2" s="110" customFormat="1">
      <c r="A1327" s="107" t="s">
        <v>2560</v>
      </c>
      <c r="B1327" s="108">
        <v>0</v>
      </c>
    </row>
    <row r="1328" spans="1:2" s="110" customFormat="1">
      <c r="A1328" s="107" t="s">
        <v>2561</v>
      </c>
      <c r="B1328" s="108">
        <v>0</v>
      </c>
    </row>
    <row r="1329" spans="1:2" s="110" customFormat="1">
      <c r="A1329" s="107" t="s">
        <v>527</v>
      </c>
      <c r="B1329" s="108">
        <v>0</v>
      </c>
    </row>
    <row r="1330" spans="1:2" s="110" customFormat="1">
      <c r="A1330" s="107" t="s">
        <v>528</v>
      </c>
      <c r="B1330" s="108">
        <v>0</v>
      </c>
    </row>
    <row r="1331" spans="1:2" s="110" customFormat="1">
      <c r="A1331" s="107" t="s">
        <v>529</v>
      </c>
      <c r="B1331" s="108">
        <v>0</v>
      </c>
    </row>
    <row r="1332" spans="1:2" s="110" customFormat="1">
      <c r="A1332" s="107" t="s">
        <v>2562</v>
      </c>
      <c r="B1332" s="108">
        <v>0</v>
      </c>
    </row>
    <row r="1333" spans="1:2" s="110" customFormat="1">
      <c r="A1333" s="107" t="s">
        <v>2563</v>
      </c>
      <c r="B1333" s="108">
        <v>0</v>
      </c>
    </row>
    <row r="1334" spans="1:2" s="110" customFormat="1">
      <c r="A1334" s="107" t="s">
        <v>530</v>
      </c>
      <c r="B1334" s="108">
        <v>0</v>
      </c>
    </row>
    <row r="1335" spans="1:2" s="110" customFormat="1">
      <c r="A1335" s="107" t="s">
        <v>2564</v>
      </c>
      <c r="B1335" s="108">
        <v>0</v>
      </c>
    </row>
    <row r="1336" spans="1:2" s="110" customFormat="1">
      <c r="A1336" s="107" t="s">
        <v>1364</v>
      </c>
      <c r="B1336" s="108">
        <v>0</v>
      </c>
    </row>
    <row r="1337" spans="1:2" s="110" customFormat="1">
      <c r="A1337" s="107" t="s">
        <v>527</v>
      </c>
      <c r="B1337" s="108">
        <v>0</v>
      </c>
    </row>
    <row r="1338" spans="1:2" s="110" customFormat="1">
      <c r="A1338" s="107" t="s">
        <v>528</v>
      </c>
      <c r="B1338" s="108">
        <v>0</v>
      </c>
    </row>
    <row r="1339" spans="1:2" s="110" customFormat="1">
      <c r="A1339" s="107" t="s">
        <v>529</v>
      </c>
      <c r="B1339" s="108">
        <v>0</v>
      </c>
    </row>
    <row r="1340" spans="1:2" s="110" customFormat="1">
      <c r="A1340" s="107" t="s">
        <v>1365</v>
      </c>
      <c r="B1340" s="108">
        <v>0</v>
      </c>
    </row>
    <row r="1341" spans="1:2" s="110" customFormat="1">
      <c r="A1341" s="107" t="s">
        <v>1366</v>
      </c>
      <c r="B1341" s="108">
        <v>0</v>
      </c>
    </row>
    <row r="1342" spans="1:2" s="110" customFormat="1">
      <c r="A1342" s="107" t="s">
        <v>1367</v>
      </c>
      <c r="B1342" s="108">
        <v>0</v>
      </c>
    </row>
    <row r="1343" spans="1:2" s="110" customFormat="1">
      <c r="A1343" s="107" t="s">
        <v>1368</v>
      </c>
      <c r="B1343" s="108">
        <v>0</v>
      </c>
    </row>
    <row r="1344" spans="1:2" s="110" customFormat="1">
      <c r="A1344" s="107" t="s">
        <v>1369</v>
      </c>
      <c r="B1344" s="108">
        <v>0</v>
      </c>
    </row>
    <row r="1345" spans="1:2" s="110" customFormat="1">
      <c r="A1345" s="107" t="s">
        <v>1370</v>
      </c>
      <c r="B1345" s="108">
        <v>0</v>
      </c>
    </row>
    <row r="1346" spans="1:2" s="110" customFormat="1">
      <c r="A1346" s="107" t="s">
        <v>1371</v>
      </c>
      <c r="B1346" s="108">
        <v>0</v>
      </c>
    </row>
    <row r="1347" spans="1:2" s="110" customFormat="1">
      <c r="A1347" s="107" t="s">
        <v>1372</v>
      </c>
      <c r="B1347" s="108">
        <v>0</v>
      </c>
    </row>
    <row r="1348" spans="1:2" s="110" customFormat="1">
      <c r="A1348" s="107" t="s">
        <v>1373</v>
      </c>
      <c r="B1348" s="108">
        <v>0</v>
      </c>
    </row>
    <row r="1349" spans="1:2" s="110" customFormat="1">
      <c r="A1349" s="107" t="s">
        <v>2565</v>
      </c>
      <c r="B1349" s="108">
        <v>0</v>
      </c>
    </row>
    <row r="1350" spans="1:2" s="110" customFormat="1">
      <c r="A1350" s="107" t="s">
        <v>1337</v>
      </c>
      <c r="B1350" s="108">
        <v>0</v>
      </c>
    </row>
    <row r="1351" spans="1:2" s="110" customFormat="1">
      <c r="A1351" s="107" t="s">
        <v>2566</v>
      </c>
      <c r="B1351" s="108">
        <v>0</v>
      </c>
    </row>
    <row r="1352" spans="1:2" s="110" customFormat="1">
      <c r="A1352" s="107" t="s">
        <v>2567</v>
      </c>
      <c r="B1352" s="108">
        <v>0</v>
      </c>
    </row>
    <row r="1353" spans="1:2" s="110" customFormat="1">
      <c r="A1353" s="107" t="s">
        <v>2568</v>
      </c>
      <c r="B1353" s="108">
        <v>0</v>
      </c>
    </row>
    <row r="1354" spans="1:2" s="110" customFormat="1">
      <c r="A1354" s="107" t="s">
        <v>922</v>
      </c>
      <c r="B1354" s="108">
        <v>0</v>
      </c>
    </row>
    <row r="1355" spans="1:2" s="110" customFormat="1">
      <c r="A1355" s="107" t="s">
        <v>923</v>
      </c>
      <c r="B1355" s="108">
        <v>0</v>
      </c>
    </row>
    <row r="1356" spans="1:2" s="110" customFormat="1">
      <c r="A1356" s="107" t="s">
        <v>2569</v>
      </c>
      <c r="B1356" s="108">
        <v>0</v>
      </c>
    </row>
    <row r="1357" spans="1:2" s="110" customFormat="1">
      <c r="A1357" s="107" t="s">
        <v>924</v>
      </c>
      <c r="B1357" s="108">
        <v>0</v>
      </c>
    </row>
    <row r="1358" spans="1:2" s="110" customFormat="1">
      <c r="A1358" s="107" t="s">
        <v>925</v>
      </c>
      <c r="B1358" s="108">
        <v>0</v>
      </c>
    </row>
    <row r="1359" spans="1:2" s="110" customFormat="1">
      <c r="A1359" s="107" t="s">
        <v>2570</v>
      </c>
      <c r="B1359" s="108">
        <v>0</v>
      </c>
    </row>
    <row r="1360" spans="1:2" s="110" customFormat="1">
      <c r="A1360" s="107" t="s">
        <v>1447</v>
      </c>
      <c r="B1360" s="108">
        <v>0</v>
      </c>
    </row>
    <row r="1361" spans="1:2" s="110" customFormat="1">
      <c r="A1361" s="107" t="s">
        <v>1448</v>
      </c>
      <c r="B1361" s="108">
        <v>0</v>
      </c>
    </row>
    <row r="1362" spans="1:2" s="110" customFormat="1">
      <c r="A1362" s="107" t="s">
        <v>1449</v>
      </c>
      <c r="B1362" s="108">
        <v>0</v>
      </c>
    </row>
    <row r="1363" spans="1:2" s="110" customFormat="1">
      <c r="A1363" s="107" t="s">
        <v>1450</v>
      </c>
      <c r="B1363" s="108">
        <v>981</v>
      </c>
    </row>
    <row r="1364" spans="1:2" s="110" customFormat="1">
      <c r="A1364" s="107" t="s">
        <v>1451</v>
      </c>
      <c r="B1364" s="108">
        <v>981</v>
      </c>
    </row>
    <row r="1365" spans="1:2" s="110" customFormat="1">
      <c r="A1365" s="107" t="s">
        <v>1452</v>
      </c>
      <c r="B1365" s="108">
        <v>981</v>
      </c>
    </row>
    <row r="1366" spans="1:2" s="110" customFormat="1">
      <c r="A1366" s="107" t="s">
        <v>1453</v>
      </c>
      <c r="B1366" s="108">
        <v>0</v>
      </c>
    </row>
    <row r="1367" spans="1:2" s="110" customFormat="1">
      <c r="A1367" s="107" t="s">
        <v>1454</v>
      </c>
      <c r="B1367" s="108">
        <v>0</v>
      </c>
    </row>
    <row r="1368" spans="1:2" s="110" customFormat="1">
      <c r="A1368" s="107" t="s">
        <v>1455</v>
      </c>
      <c r="B1368" s="108">
        <v>0</v>
      </c>
    </row>
    <row r="1369" spans="1:2" s="110" customFormat="1">
      <c r="A1369" s="107" t="s">
        <v>1456</v>
      </c>
      <c r="B1369" s="108">
        <v>0</v>
      </c>
    </row>
    <row r="1370" spans="1:2" s="110" customFormat="1">
      <c r="A1370" s="107" t="s">
        <v>1457</v>
      </c>
      <c r="B1370" s="108">
        <v>0</v>
      </c>
    </row>
    <row r="1371" spans="1:2" s="110" customFormat="1">
      <c r="A1371" s="107"/>
      <c r="B1371" s="114"/>
    </row>
    <row r="1372" spans="1:2" s="110" customFormat="1">
      <c r="A1372" s="107"/>
      <c r="B1372" s="114"/>
    </row>
    <row r="1373" spans="1:2" s="110" customFormat="1">
      <c r="A1373" s="107"/>
      <c r="B1373" s="114"/>
    </row>
    <row r="1374" spans="1:2" s="110" customFormat="1">
      <c r="A1374" s="107"/>
      <c r="B1374" s="114"/>
    </row>
    <row r="1375" spans="1:2" s="110" customFormat="1">
      <c r="A1375" s="107"/>
      <c r="B1375" s="114"/>
    </row>
    <row r="1376" spans="1:2" s="110" customFormat="1">
      <c r="A1376" s="107"/>
      <c r="B1376" s="114"/>
    </row>
    <row r="1377" spans="1:2" s="110" customFormat="1">
      <c r="A1377" s="107"/>
      <c r="B1377" s="114"/>
    </row>
    <row r="1378" spans="1:2" s="110" customFormat="1">
      <c r="A1378" s="107"/>
      <c r="B1378" s="114"/>
    </row>
    <row r="1379" spans="1:2" s="110" customFormat="1">
      <c r="A1379" s="107"/>
      <c r="B1379" s="114"/>
    </row>
    <row r="1380" spans="1:2" s="110" customFormat="1">
      <c r="A1380" s="107"/>
      <c r="B1380" s="114"/>
    </row>
    <row r="1381" spans="1:2" s="110" customFormat="1">
      <c r="A1381" s="107"/>
      <c r="B1381" s="114"/>
    </row>
    <row r="1382" spans="1:2" s="110" customFormat="1">
      <c r="A1382" s="107"/>
      <c r="B1382" s="114"/>
    </row>
    <row r="1383" spans="1:2" s="110" customFormat="1">
      <c r="A1383" s="107"/>
      <c r="B1383" s="114"/>
    </row>
    <row r="1384" spans="1:2" s="110" customFormat="1">
      <c r="A1384" s="107"/>
      <c r="B1384" s="114"/>
    </row>
    <row r="1385" spans="1:2" s="110" customFormat="1">
      <c r="A1385" s="107"/>
      <c r="B1385" s="114"/>
    </row>
    <row r="1386" spans="1:2" s="110" customFormat="1">
      <c r="A1386" s="107"/>
      <c r="B1386" s="114"/>
    </row>
    <row r="1387" spans="1:2" s="110" customFormat="1">
      <c r="A1387" s="107"/>
      <c r="B1387" s="114"/>
    </row>
    <row r="1388" spans="1:2" s="110" customFormat="1">
      <c r="A1388" s="107"/>
      <c r="B1388" s="114"/>
    </row>
    <row r="1389" spans="1:2" s="110" customFormat="1">
      <c r="A1389" s="107"/>
      <c r="B1389" s="114"/>
    </row>
    <row r="1390" spans="1:2" s="110" customFormat="1">
      <c r="A1390" s="107"/>
      <c r="B1390" s="114"/>
    </row>
    <row r="1391" spans="1:2" s="110" customFormat="1">
      <c r="A1391" s="107"/>
      <c r="B1391" s="114"/>
    </row>
    <row r="1392" spans="1:2" s="110" customFormat="1">
      <c r="A1392" s="107"/>
      <c r="B1392" s="114"/>
    </row>
    <row r="1393" spans="1:2" s="110" customFormat="1">
      <c r="A1393" s="107"/>
      <c r="B1393" s="114"/>
    </row>
    <row r="1394" spans="1:2" s="110" customFormat="1">
      <c r="A1394" s="107"/>
      <c r="B1394" s="114"/>
    </row>
    <row r="1395" spans="1:2" s="110" customFormat="1">
      <c r="A1395" s="107"/>
      <c r="B1395" s="114"/>
    </row>
    <row r="1396" spans="1:2" s="110" customFormat="1">
      <c r="A1396" s="107"/>
      <c r="B1396" s="114"/>
    </row>
    <row r="1397" spans="1:2" s="110" customFormat="1">
      <c r="A1397" s="107"/>
      <c r="B1397" s="114"/>
    </row>
    <row r="1398" spans="1:2" s="110" customFormat="1">
      <c r="A1398" s="107"/>
      <c r="B1398" s="114"/>
    </row>
    <row r="1399" spans="1:2" s="110" customFormat="1">
      <c r="A1399" s="107"/>
      <c r="B1399" s="114"/>
    </row>
    <row r="1400" spans="1:2" s="110" customFormat="1">
      <c r="A1400" s="107"/>
      <c r="B1400" s="114"/>
    </row>
    <row r="1401" spans="1:2" s="110" customFormat="1">
      <c r="A1401" s="107"/>
      <c r="B1401" s="114"/>
    </row>
    <row r="1402" spans="1:2" s="110" customFormat="1">
      <c r="A1402" s="107"/>
      <c r="B1402" s="114"/>
    </row>
    <row r="1403" spans="1:2" s="110" customFormat="1">
      <c r="A1403" s="107"/>
      <c r="B1403" s="114"/>
    </row>
    <row r="1404" spans="1:2" s="110" customFormat="1">
      <c r="A1404" s="107"/>
      <c r="B1404" s="114"/>
    </row>
    <row r="1405" spans="1:2" s="110" customFormat="1">
      <c r="A1405" s="107"/>
      <c r="B1405" s="114"/>
    </row>
    <row r="1406" spans="1:2" s="110" customFormat="1">
      <c r="A1406" s="107"/>
      <c r="B1406" s="114"/>
    </row>
    <row r="1407" spans="1:2" s="110" customFormat="1">
      <c r="A1407" s="107"/>
      <c r="B1407" s="114"/>
    </row>
    <row r="1408" spans="1:2" s="110" customFormat="1">
      <c r="A1408" s="107"/>
      <c r="B1408" s="114"/>
    </row>
    <row r="1409" spans="1:2" s="110" customFormat="1">
      <c r="A1409" s="107"/>
      <c r="B1409" s="114"/>
    </row>
    <row r="1410" spans="1:2" s="110" customFormat="1">
      <c r="A1410" s="107"/>
      <c r="B1410" s="114"/>
    </row>
    <row r="1411" spans="1:2" s="110" customFormat="1">
      <c r="A1411" s="107"/>
      <c r="B1411" s="114"/>
    </row>
    <row r="1412" spans="1:2" s="110" customFormat="1">
      <c r="A1412" s="107"/>
      <c r="B1412" s="114"/>
    </row>
    <row r="1413" spans="1:2" s="110" customFormat="1">
      <c r="A1413" s="107"/>
      <c r="B1413" s="114"/>
    </row>
    <row r="1414" spans="1:2" s="110" customFormat="1">
      <c r="A1414" s="107"/>
      <c r="B1414" s="114"/>
    </row>
    <row r="1415" spans="1:2" s="110" customFormat="1">
      <c r="A1415" s="107"/>
      <c r="B1415" s="114"/>
    </row>
    <row r="1416" spans="1:2" s="110" customFormat="1">
      <c r="A1416" s="107"/>
      <c r="B1416" s="114"/>
    </row>
    <row r="1417" spans="1:2" s="110" customFormat="1">
      <c r="A1417" s="107"/>
      <c r="B1417" s="114"/>
    </row>
    <row r="1418" spans="1:2" s="110" customFormat="1">
      <c r="A1418" s="107"/>
      <c r="B1418" s="114"/>
    </row>
    <row r="1419" spans="1:2" s="110" customFormat="1">
      <c r="A1419" s="107"/>
      <c r="B1419" s="114"/>
    </row>
    <row r="1420" spans="1:2" s="110" customFormat="1">
      <c r="A1420" s="107"/>
      <c r="B1420" s="114"/>
    </row>
    <row r="1421" spans="1:2" s="110" customFormat="1">
      <c r="A1421" s="107"/>
      <c r="B1421" s="114"/>
    </row>
    <row r="1422" spans="1:2" s="110" customFormat="1">
      <c r="A1422" s="107"/>
      <c r="B1422" s="114"/>
    </row>
    <row r="1423" spans="1:2" s="110" customFormat="1">
      <c r="A1423" s="107"/>
      <c r="B1423" s="114"/>
    </row>
    <row r="1424" spans="1:2" s="110" customFormat="1">
      <c r="A1424" s="107"/>
      <c r="B1424" s="114"/>
    </row>
    <row r="1425" spans="1:2" s="110" customFormat="1">
      <c r="A1425" s="107"/>
      <c r="B1425" s="114"/>
    </row>
    <row r="1426" spans="1:2" s="110" customFormat="1">
      <c r="A1426" s="107"/>
      <c r="B1426" s="114"/>
    </row>
    <row r="1427" spans="1:2" s="110" customFormat="1">
      <c r="A1427" s="107"/>
      <c r="B1427" s="114"/>
    </row>
    <row r="1428" spans="1:2" s="110" customFormat="1">
      <c r="A1428" s="107"/>
      <c r="B1428" s="114"/>
    </row>
    <row r="1429" spans="1:2" s="110" customFormat="1">
      <c r="A1429" s="107"/>
      <c r="B1429" s="114"/>
    </row>
    <row r="1430" spans="1:2" s="110" customFormat="1">
      <c r="A1430" s="107"/>
      <c r="B1430" s="114"/>
    </row>
    <row r="1431" spans="1:2" s="110" customFormat="1">
      <c r="A1431" s="107"/>
      <c r="B1431" s="114"/>
    </row>
    <row r="1432" spans="1:2" s="110" customFormat="1">
      <c r="A1432" s="107"/>
      <c r="B1432" s="114"/>
    </row>
    <row r="1433" spans="1:2" s="110" customFormat="1">
      <c r="A1433" s="107"/>
      <c r="B1433" s="114"/>
    </row>
    <row r="1434" spans="1:2" s="110" customFormat="1">
      <c r="A1434" s="107"/>
      <c r="B1434" s="114"/>
    </row>
    <row r="1435" spans="1:2" s="110" customFormat="1">
      <c r="A1435" s="107"/>
      <c r="B1435" s="114"/>
    </row>
    <row r="1436" spans="1:2" s="110" customFormat="1">
      <c r="A1436" s="107"/>
      <c r="B1436" s="114"/>
    </row>
    <row r="1437" spans="1:2" s="110" customFormat="1">
      <c r="A1437" s="107"/>
      <c r="B1437" s="114"/>
    </row>
    <row r="1438" spans="1:2" s="110" customFormat="1">
      <c r="A1438" s="107"/>
      <c r="B1438" s="114"/>
    </row>
    <row r="1439" spans="1:2" s="110" customFormat="1">
      <c r="A1439" s="107"/>
      <c r="B1439" s="114"/>
    </row>
    <row r="1440" spans="1:2" s="110" customFormat="1">
      <c r="A1440" s="107"/>
      <c r="B1440" s="114"/>
    </row>
    <row r="1441" spans="1:2" s="110" customFormat="1">
      <c r="A1441" s="107"/>
      <c r="B1441" s="114"/>
    </row>
    <row r="1442" spans="1:2" s="110" customFormat="1">
      <c r="A1442" s="107"/>
      <c r="B1442" s="114"/>
    </row>
    <row r="1443" spans="1:2" s="110" customFormat="1">
      <c r="A1443" s="107"/>
      <c r="B1443" s="114"/>
    </row>
    <row r="1444" spans="1:2" s="110" customFormat="1">
      <c r="A1444" s="107"/>
      <c r="B1444" s="114"/>
    </row>
    <row r="1445" spans="1:2" s="110" customFormat="1">
      <c r="A1445" s="107"/>
      <c r="B1445" s="114"/>
    </row>
    <row r="1446" spans="1:2" s="110" customFormat="1">
      <c r="A1446" s="107"/>
      <c r="B1446" s="114"/>
    </row>
    <row r="1447" spans="1:2" s="110" customFormat="1">
      <c r="A1447" s="107"/>
      <c r="B1447" s="114"/>
    </row>
    <row r="1448" spans="1:2" s="110" customFormat="1">
      <c r="A1448" s="107"/>
      <c r="B1448" s="114"/>
    </row>
    <row r="1449" spans="1:2" s="110" customFormat="1">
      <c r="A1449" s="107"/>
      <c r="B1449" s="114"/>
    </row>
    <row r="1450" spans="1:2" s="110" customFormat="1">
      <c r="A1450" s="107"/>
      <c r="B1450" s="114"/>
    </row>
    <row r="1451" spans="1:2" s="110" customFormat="1">
      <c r="A1451" s="107"/>
      <c r="B1451" s="114"/>
    </row>
    <row r="1452" spans="1:2" s="110" customFormat="1">
      <c r="A1452" s="107"/>
      <c r="B1452" s="114"/>
    </row>
    <row r="1453" spans="1:2" s="110" customFormat="1">
      <c r="A1453" s="107"/>
      <c r="B1453" s="114"/>
    </row>
    <row r="1454" spans="1:2" s="110" customFormat="1">
      <c r="A1454" s="107"/>
      <c r="B1454" s="114"/>
    </row>
    <row r="1455" spans="1:2" s="110" customFormat="1">
      <c r="A1455" s="107"/>
      <c r="B1455" s="114"/>
    </row>
    <row r="1456" spans="1:2" s="110" customFormat="1">
      <c r="A1456" s="107"/>
      <c r="B1456" s="114"/>
    </row>
    <row r="1457" spans="1:2" s="110" customFormat="1">
      <c r="A1457" s="107"/>
      <c r="B1457" s="114"/>
    </row>
    <row r="1458" spans="1:2" s="110" customFormat="1">
      <c r="A1458" s="107"/>
      <c r="B1458" s="114"/>
    </row>
    <row r="1459" spans="1:2" s="110" customFormat="1">
      <c r="A1459" s="107"/>
      <c r="B1459" s="114"/>
    </row>
    <row r="1460" spans="1:2" s="110" customFormat="1">
      <c r="A1460" s="107"/>
      <c r="B1460" s="114"/>
    </row>
    <row r="1461" spans="1:2" s="110" customFormat="1">
      <c r="A1461" s="107"/>
      <c r="B1461" s="114"/>
    </row>
    <row r="1462" spans="1:2" s="110" customFormat="1">
      <c r="A1462" s="107"/>
      <c r="B1462" s="114"/>
    </row>
    <row r="1463" spans="1:2" s="110" customFormat="1">
      <c r="A1463" s="107"/>
      <c r="B1463" s="114"/>
    </row>
    <row r="1464" spans="1:2" s="110" customFormat="1">
      <c r="A1464" s="107"/>
      <c r="B1464" s="114"/>
    </row>
    <row r="1465" spans="1:2" s="110" customFormat="1">
      <c r="A1465" s="107"/>
      <c r="B1465" s="114"/>
    </row>
    <row r="1466" spans="1:2" s="110" customFormat="1">
      <c r="A1466" s="107"/>
      <c r="B1466" s="114"/>
    </row>
    <row r="1467" spans="1:2" s="110" customFormat="1">
      <c r="A1467" s="107"/>
      <c r="B1467" s="114"/>
    </row>
    <row r="1468" spans="1:2" s="110" customFormat="1">
      <c r="A1468" s="107"/>
      <c r="B1468" s="114"/>
    </row>
    <row r="1469" spans="1:2" s="110" customFormat="1">
      <c r="A1469" s="107"/>
      <c r="B1469" s="114"/>
    </row>
    <row r="1470" spans="1:2" s="110" customFormat="1">
      <c r="A1470" s="107"/>
      <c r="B1470" s="114"/>
    </row>
    <row r="1471" spans="1:2" s="110" customFormat="1">
      <c r="A1471" s="107"/>
      <c r="B1471" s="114"/>
    </row>
    <row r="1472" spans="1:2" s="110" customFormat="1">
      <c r="A1472" s="107"/>
      <c r="B1472" s="114"/>
    </row>
    <row r="1473" spans="1:2" s="110" customFormat="1">
      <c r="A1473" s="107"/>
      <c r="B1473" s="114"/>
    </row>
    <row r="1474" spans="1:2" s="110" customFormat="1">
      <c r="A1474" s="107"/>
      <c r="B1474" s="114"/>
    </row>
    <row r="1475" spans="1:2" s="110" customFormat="1">
      <c r="A1475" s="107"/>
      <c r="B1475" s="114"/>
    </row>
    <row r="1476" spans="1:2" s="110" customFormat="1">
      <c r="A1476" s="107"/>
      <c r="B1476" s="114"/>
    </row>
    <row r="1477" spans="1:2" s="110" customFormat="1">
      <c r="A1477" s="107"/>
      <c r="B1477" s="114"/>
    </row>
    <row r="1478" spans="1:2" s="110" customFormat="1">
      <c r="A1478" s="107"/>
      <c r="B1478" s="114"/>
    </row>
    <row r="1479" spans="1:2" s="110" customFormat="1">
      <c r="A1479" s="107"/>
      <c r="B1479" s="114"/>
    </row>
    <row r="1480" spans="1:2" s="110" customFormat="1">
      <c r="A1480" s="107"/>
      <c r="B1480" s="114"/>
    </row>
    <row r="1481" spans="1:2" s="110" customFormat="1">
      <c r="A1481" s="107"/>
      <c r="B1481" s="114"/>
    </row>
    <row r="1482" spans="1:2" s="110" customFormat="1">
      <c r="A1482" s="107"/>
      <c r="B1482" s="114"/>
    </row>
    <row r="1483" spans="1:2" s="110" customFormat="1">
      <c r="A1483" s="107"/>
      <c r="B1483" s="114"/>
    </row>
    <row r="1484" spans="1:2" s="110" customFormat="1">
      <c r="A1484" s="107"/>
      <c r="B1484" s="114"/>
    </row>
    <row r="1485" spans="1:2" s="110" customFormat="1">
      <c r="A1485" s="107"/>
      <c r="B1485" s="114"/>
    </row>
    <row r="1486" spans="1:2" s="110" customFormat="1">
      <c r="A1486" s="107"/>
      <c r="B1486" s="114"/>
    </row>
    <row r="1487" spans="1:2" s="110" customFormat="1">
      <c r="A1487" s="107"/>
      <c r="B1487" s="114"/>
    </row>
    <row r="1488" spans="1:2" s="110" customFormat="1">
      <c r="A1488" s="107"/>
      <c r="B1488" s="114"/>
    </row>
    <row r="1489" spans="1:2" s="110" customFormat="1">
      <c r="A1489" s="107"/>
      <c r="B1489" s="114"/>
    </row>
    <row r="1490" spans="1:2" s="110" customFormat="1">
      <c r="A1490" s="107"/>
      <c r="B1490" s="114"/>
    </row>
    <row r="1491" spans="1:2" s="110" customFormat="1">
      <c r="A1491" s="107"/>
      <c r="B1491" s="114"/>
    </row>
    <row r="1492" spans="1:2" s="110" customFormat="1">
      <c r="A1492" s="109" t="s">
        <v>63</v>
      </c>
      <c r="B1492" s="108">
        <v>60534</v>
      </c>
    </row>
    <row r="1493" spans="1:2" s="110" customFormat="1"/>
  </sheetData>
  <mergeCells count="3">
    <mergeCell ref="A1:B1"/>
    <mergeCell ref="A2:B2"/>
    <mergeCell ref="A3:B3"/>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B77"/>
  <sheetViews>
    <sheetView workbookViewId="0">
      <selection activeCell="B9" sqref="B9"/>
    </sheetView>
  </sheetViews>
  <sheetFormatPr defaultColWidth="49.875" defaultRowHeight="14.25"/>
  <cols>
    <col min="1" max="2" width="49.875" style="110"/>
    <col min="3" max="16384" width="49.875" style="2"/>
  </cols>
  <sheetData>
    <row r="1" spans="1:2" s="110" customFormat="1" ht="22.5">
      <c r="A1" s="144" t="s">
        <v>2448</v>
      </c>
      <c r="B1" s="144"/>
    </row>
    <row r="2" spans="1:2" s="110" customFormat="1">
      <c r="A2" s="145" t="s">
        <v>2451</v>
      </c>
      <c r="B2" s="145"/>
    </row>
    <row r="3" spans="1:2" s="110" customFormat="1">
      <c r="A3" s="145" t="s">
        <v>17</v>
      </c>
      <c r="B3" s="145"/>
    </row>
    <row r="4" spans="1:2" s="110" customFormat="1">
      <c r="A4" s="109" t="s">
        <v>18</v>
      </c>
      <c r="B4" s="109" t="s">
        <v>21</v>
      </c>
    </row>
    <row r="5" spans="1:2" s="110" customFormat="1">
      <c r="A5" s="111" t="s">
        <v>1458</v>
      </c>
      <c r="B5" s="108">
        <v>4273</v>
      </c>
    </row>
    <row r="6" spans="1:2" s="110" customFormat="1">
      <c r="A6" s="111" t="s">
        <v>1459</v>
      </c>
      <c r="B6" s="108">
        <v>3417</v>
      </c>
    </row>
    <row r="7" spans="1:2" s="110" customFormat="1">
      <c r="A7" s="111" t="s">
        <v>1460</v>
      </c>
      <c r="B7" s="108">
        <v>688</v>
      </c>
    </row>
    <row r="8" spans="1:2" s="110" customFormat="1">
      <c r="A8" s="111" t="s">
        <v>1461</v>
      </c>
      <c r="B8" s="108">
        <v>168</v>
      </c>
    </row>
    <row r="9" spans="1:2" s="110" customFormat="1">
      <c r="A9" s="111" t="s">
        <v>1462</v>
      </c>
      <c r="B9" s="108">
        <v>0</v>
      </c>
    </row>
    <row r="10" spans="1:2" s="110" customFormat="1">
      <c r="A10" s="111" t="s">
        <v>1463</v>
      </c>
      <c r="B10" s="108">
        <v>3299</v>
      </c>
    </row>
    <row r="11" spans="1:2" s="110" customFormat="1">
      <c r="A11" s="111" t="s">
        <v>1464</v>
      </c>
      <c r="B11" s="108">
        <v>1474</v>
      </c>
    </row>
    <row r="12" spans="1:2" s="110" customFormat="1">
      <c r="A12" s="111" t="s">
        <v>1465</v>
      </c>
      <c r="B12" s="108">
        <v>5</v>
      </c>
    </row>
    <row r="13" spans="1:2" s="110" customFormat="1">
      <c r="A13" s="111" t="s">
        <v>1466</v>
      </c>
      <c r="B13" s="108">
        <v>17</v>
      </c>
    </row>
    <row r="14" spans="1:2" s="110" customFormat="1">
      <c r="A14" s="111" t="s">
        <v>1467</v>
      </c>
      <c r="B14" s="108">
        <v>16</v>
      </c>
    </row>
    <row r="15" spans="1:2" s="110" customFormat="1">
      <c r="A15" s="111" t="s">
        <v>1468</v>
      </c>
      <c r="B15" s="108">
        <v>507</v>
      </c>
    </row>
    <row r="16" spans="1:2" s="110" customFormat="1">
      <c r="A16" s="111" t="s">
        <v>1469</v>
      </c>
      <c r="B16" s="108">
        <v>7</v>
      </c>
    </row>
    <row r="17" spans="1:2" s="110" customFormat="1">
      <c r="A17" s="111" t="s">
        <v>1470</v>
      </c>
      <c r="B17" s="108">
        <v>0</v>
      </c>
    </row>
    <row r="18" spans="1:2" s="110" customFormat="1">
      <c r="A18" s="111" t="s">
        <v>1471</v>
      </c>
      <c r="B18" s="108">
        <v>12</v>
      </c>
    </row>
    <row r="19" spans="1:2" s="110" customFormat="1">
      <c r="A19" s="111" t="s">
        <v>1472</v>
      </c>
      <c r="B19" s="108">
        <v>87</v>
      </c>
    </row>
    <row r="20" spans="1:2" s="110" customFormat="1">
      <c r="A20" s="111" t="s">
        <v>1473</v>
      </c>
      <c r="B20" s="108">
        <v>1174</v>
      </c>
    </row>
    <row r="21" spans="1:2" s="110" customFormat="1">
      <c r="A21" s="111" t="s">
        <v>1474</v>
      </c>
      <c r="B21" s="108">
        <v>12864</v>
      </c>
    </row>
    <row r="22" spans="1:2" s="110" customFormat="1">
      <c r="A22" s="111" t="s">
        <v>1475</v>
      </c>
      <c r="B22" s="108">
        <v>0</v>
      </c>
    </row>
    <row r="23" spans="1:2" s="110" customFormat="1">
      <c r="A23" s="111" t="s">
        <v>1476</v>
      </c>
      <c r="B23" s="108">
        <v>11228</v>
      </c>
    </row>
    <row r="24" spans="1:2" s="110" customFormat="1">
      <c r="A24" s="111" t="s">
        <v>1477</v>
      </c>
      <c r="B24" s="108">
        <v>0</v>
      </c>
    </row>
    <row r="25" spans="1:2" s="110" customFormat="1">
      <c r="A25" s="111" t="s">
        <v>1478</v>
      </c>
      <c r="B25" s="108">
        <v>431</v>
      </c>
    </row>
    <row r="26" spans="1:2" s="110" customFormat="1">
      <c r="A26" s="111" t="s">
        <v>1479</v>
      </c>
      <c r="B26" s="108">
        <v>10</v>
      </c>
    </row>
    <row r="27" spans="1:2" s="110" customFormat="1">
      <c r="A27" s="111" t="s">
        <v>1480</v>
      </c>
      <c r="B27" s="108">
        <v>0</v>
      </c>
    </row>
    <row r="28" spans="1:2" s="110" customFormat="1">
      <c r="A28" s="111" t="s">
        <v>1481</v>
      </c>
      <c r="B28" s="108">
        <v>1195</v>
      </c>
    </row>
    <row r="29" spans="1:2" s="110" customFormat="1">
      <c r="A29" s="111" t="s">
        <v>1482</v>
      </c>
      <c r="B29" s="108">
        <v>0</v>
      </c>
    </row>
    <row r="30" spans="1:2" s="110" customFormat="1">
      <c r="A30" s="111" t="s">
        <v>1475</v>
      </c>
      <c r="B30" s="108">
        <v>0</v>
      </c>
    </row>
    <row r="31" spans="1:2" s="110" customFormat="1">
      <c r="A31" s="111" t="s">
        <v>1476</v>
      </c>
      <c r="B31" s="108">
        <v>0</v>
      </c>
    </row>
    <row r="32" spans="1:2" s="110" customFormat="1">
      <c r="A32" s="111" t="s">
        <v>1477</v>
      </c>
      <c r="B32" s="108">
        <v>0</v>
      </c>
    </row>
    <row r="33" spans="1:2" s="110" customFormat="1">
      <c r="A33" s="111" t="s">
        <v>1479</v>
      </c>
      <c r="B33" s="108">
        <v>0</v>
      </c>
    </row>
    <row r="34" spans="1:2" s="110" customFormat="1">
      <c r="A34" s="111" t="s">
        <v>1480</v>
      </c>
      <c r="B34" s="108">
        <v>0</v>
      </c>
    </row>
    <row r="35" spans="1:2" s="110" customFormat="1">
      <c r="A35" s="111" t="s">
        <v>1481</v>
      </c>
      <c r="B35" s="108">
        <v>0</v>
      </c>
    </row>
    <row r="36" spans="1:2" s="110" customFormat="1">
      <c r="A36" s="111" t="s">
        <v>1483</v>
      </c>
      <c r="B36" s="108">
        <v>20293</v>
      </c>
    </row>
    <row r="37" spans="1:2" s="110" customFormat="1">
      <c r="A37" s="111" t="s">
        <v>1484</v>
      </c>
      <c r="B37" s="108">
        <v>9721</v>
      </c>
    </row>
    <row r="38" spans="1:2" s="110" customFormat="1">
      <c r="A38" s="111" t="s">
        <v>1485</v>
      </c>
      <c r="B38" s="108">
        <v>10572</v>
      </c>
    </row>
    <row r="39" spans="1:2" s="110" customFormat="1">
      <c r="A39" s="111" t="s">
        <v>1486</v>
      </c>
      <c r="B39" s="108">
        <v>0</v>
      </c>
    </row>
    <row r="40" spans="1:2" s="110" customFormat="1">
      <c r="A40" s="111" t="s">
        <v>1487</v>
      </c>
      <c r="B40" s="108">
        <v>836</v>
      </c>
    </row>
    <row r="41" spans="1:2" s="110" customFormat="1">
      <c r="A41" s="111" t="s">
        <v>1488</v>
      </c>
      <c r="B41" s="108">
        <v>836</v>
      </c>
    </row>
    <row r="42" spans="1:2" s="110" customFormat="1">
      <c r="A42" s="111" t="s">
        <v>1489</v>
      </c>
      <c r="B42" s="108">
        <v>0</v>
      </c>
    </row>
    <row r="43" spans="1:2" s="110" customFormat="1">
      <c r="A43" s="111" t="s">
        <v>1490</v>
      </c>
      <c r="B43" s="108">
        <v>14244</v>
      </c>
    </row>
    <row r="44" spans="1:2" s="110" customFormat="1">
      <c r="A44" s="111" t="s">
        <v>1491</v>
      </c>
      <c r="B44" s="108">
        <v>5055</v>
      </c>
    </row>
    <row r="45" spans="1:2" s="110" customFormat="1">
      <c r="A45" s="111" t="s">
        <v>1492</v>
      </c>
      <c r="B45" s="108">
        <v>0</v>
      </c>
    </row>
    <row r="46" spans="1:2" s="110" customFormat="1">
      <c r="A46" s="111" t="s">
        <v>1493</v>
      </c>
      <c r="B46" s="108">
        <v>9189</v>
      </c>
    </row>
    <row r="47" spans="1:2" s="110" customFormat="1">
      <c r="A47" s="111" t="s">
        <v>1494</v>
      </c>
      <c r="B47" s="108">
        <v>0</v>
      </c>
    </row>
    <row r="48" spans="1:2" s="110" customFormat="1">
      <c r="A48" s="111" t="s">
        <v>1495</v>
      </c>
      <c r="B48" s="108">
        <v>0</v>
      </c>
    </row>
    <row r="49" spans="1:2" s="110" customFormat="1">
      <c r="A49" s="111" t="s">
        <v>1496</v>
      </c>
      <c r="B49" s="108">
        <v>0</v>
      </c>
    </row>
    <row r="50" spans="1:2" s="110" customFormat="1">
      <c r="A50" s="111" t="s">
        <v>1497</v>
      </c>
      <c r="B50" s="108">
        <v>3206</v>
      </c>
    </row>
    <row r="51" spans="1:2" s="110" customFormat="1">
      <c r="A51" s="111" t="s">
        <v>1498</v>
      </c>
      <c r="B51" s="108">
        <v>2956</v>
      </c>
    </row>
    <row r="52" spans="1:2" s="110" customFormat="1">
      <c r="A52" s="111" t="s">
        <v>1499</v>
      </c>
      <c r="B52" s="108">
        <v>0</v>
      </c>
    </row>
    <row r="53" spans="1:2" s="110" customFormat="1">
      <c r="A53" s="111" t="s">
        <v>1500</v>
      </c>
      <c r="B53" s="108">
        <v>0</v>
      </c>
    </row>
    <row r="54" spans="1:2" s="110" customFormat="1">
      <c r="A54" s="111" t="s">
        <v>1501</v>
      </c>
      <c r="B54" s="108">
        <v>107</v>
      </c>
    </row>
    <row r="55" spans="1:2" s="110" customFormat="1">
      <c r="A55" s="111" t="s">
        <v>1502</v>
      </c>
      <c r="B55" s="108">
        <v>143</v>
      </c>
    </row>
    <row r="56" spans="1:2" s="110" customFormat="1">
      <c r="A56" s="111" t="s">
        <v>1503</v>
      </c>
      <c r="B56" s="108">
        <v>538</v>
      </c>
    </row>
    <row r="57" spans="1:2" s="110" customFormat="1">
      <c r="A57" s="111" t="s">
        <v>1504</v>
      </c>
      <c r="B57" s="108">
        <v>538</v>
      </c>
    </row>
    <row r="58" spans="1:2" s="110" customFormat="1">
      <c r="A58" s="111" t="s">
        <v>1505</v>
      </c>
      <c r="B58" s="108">
        <v>981</v>
      </c>
    </row>
    <row r="59" spans="1:2" s="110" customFormat="1">
      <c r="A59" s="111" t="s">
        <v>1506</v>
      </c>
      <c r="B59" s="108">
        <v>981</v>
      </c>
    </row>
    <row r="60" spans="1:2" s="110" customFormat="1">
      <c r="A60" s="111" t="s">
        <v>1507</v>
      </c>
      <c r="B60" s="108">
        <v>0</v>
      </c>
    </row>
    <row r="61" spans="1:2" s="110" customFormat="1">
      <c r="A61" s="111" t="s">
        <v>1508</v>
      </c>
      <c r="B61" s="108">
        <v>0</v>
      </c>
    </row>
    <row r="62" spans="1:2" s="110" customFormat="1">
      <c r="A62" s="111" t="s">
        <v>1509</v>
      </c>
      <c r="B62" s="108">
        <v>0</v>
      </c>
    </row>
    <row r="63" spans="1:2" s="110" customFormat="1">
      <c r="A63" s="111" t="s">
        <v>1510</v>
      </c>
      <c r="B63" s="108">
        <v>0</v>
      </c>
    </row>
    <row r="64" spans="1:2" s="110" customFormat="1">
      <c r="A64" s="111" t="s">
        <v>1511</v>
      </c>
      <c r="B64" s="108">
        <v>0</v>
      </c>
    </row>
    <row r="65" spans="1:2" s="110" customFormat="1">
      <c r="A65" s="111" t="s">
        <v>1512</v>
      </c>
      <c r="B65" s="108">
        <v>0</v>
      </c>
    </row>
    <row r="66" spans="1:2" s="110" customFormat="1">
      <c r="A66" s="111" t="s">
        <v>1513</v>
      </c>
      <c r="B66" s="108">
        <v>0</v>
      </c>
    </row>
    <row r="67" spans="1:2" s="110" customFormat="1">
      <c r="A67" s="111" t="s">
        <v>1333</v>
      </c>
      <c r="B67" s="108">
        <v>0</v>
      </c>
    </row>
    <row r="68" spans="1:2" s="110" customFormat="1">
      <c r="A68" s="111"/>
      <c r="B68" s="114"/>
    </row>
    <row r="69" spans="1:2" s="110" customFormat="1">
      <c r="A69" s="111"/>
      <c r="B69" s="114"/>
    </row>
    <row r="70" spans="1:2" s="110" customFormat="1">
      <c r="A70" s="111"/>
      <c r="B70" s="114"/>
    </row>
    <row r="71" spans="1:2" s="110" customFormat="1">
      <c r="A71" s="111"/>
      <c r="B71" s="114"/>
    </row>
    <row r="72" spans="1:2" s="110" customFormat="1">
      <c r="A72" s="111"/>
      <c r="B72" s="114"/>
    </row>
    <row r="73" spans="1:2" s="110" customFormat="1">
      <c r="A73" s="111"/>
      <c r="B73" s="114"/>
    </row>
    <row r="74" spans="1:2" s="110" customFormat="1">
      <c r="A74" s="111"/>
      <c r="B74" s="114"/>
    </row>
    <row r="75" spans="1:2" s="110" customFormat="1">
      <c r="A75" s="111"/>
      <c r="B75" s="114"/>
    </row>
    <row r="76" spans="1:2" s="110" customFormat="1">
      <c r="A76" s="109" t="s">
        <v>63</v>
      </c>
      <c r="B76" s="108">
        <v>60534</v>
      </c>
    </row>
    <row r="77" spans="1:2" s="110" customFormat="1"/>
  </sheetData>
  <mergeCells count="3">
    <mergeCell ref="A1:B1"/>
    <mergeCell ref="A2:B2"/>
    <mergeCell ref="A3:B3"/>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77"/>
  <sheetViews>
    <sheetView workbookViewId="0">
      <selection sqref="A1:XFD1048576"/>
    </sheetView>
  </sheetViews>
  <sheetFormatPr defaultColWidth="49.875" defaultRowHeight="14.25"/>
  <cols>
    <col min="1" max="2" width="49.875" style="110"/>
    <col min="3" max="16384" width="49.875" style="2"/>
  </cols>
  <sheetData>
    <row r="1" spans="1:2" s="110" customFormat="1" ht="22.5">
      <c r="A1" s="144" t="s">
        <v>2448</v>
      </c>
      <c r="B1" s="144"/>
    </row>
    <row r="2" spans="1:2" s="110" customFormat="1">
      <c r="A2" s="145" t="s">
        <v>2450</v>
      </c>
      <c r="B2" s="145"/>
    </row>
    <row r="3" spans="1:2" s="110" customFormat="1">
      <c r="A3" s="145" t="s">
        <v>17</v>
      </c>
      <c r="B3" s="145"/>
    </row>
    <row r="4" spans="1:2" s="110" customFormat="1">
      <c r="A4" s="109" t="s">
        <v>18</v>
      </c>
      <c r="B4" s="109" t="s">
        <v>21</v>
      </c>
    </row>
    <row r="5" spans="1:2" s="110" customFormat="1">
      <c r="A5" s="111" t="s">
        <v>1458</v>
      </c>
      <c r="B5" s="108">
        <v>4273</v>
      </c>
    </row>
    <row r="6" spans="1:2" s="110" customFormat="1">
      <c r="A6" s="111" t="s">
        <v>1459</v>
      </c>
      <c r="B6" s="108">
        <v>3417</v>
      </c>
    </row>
    <row r="7" spans="1:2" s="110" customFormat="1">
      <c r="A7" s="111" t="s">
        <v>1460</v>
      </c>
      <c r="B7" s="108">
        <v>688</v>
      </c>
    </row>
    <row r="8" spans="1:2" s="110" customFormat="1">
      <c r="A8" s="111" t="s">
        <v>1461</v>
      </c>
      <c r="B8" s="108">
        <v>168</v>
      </c>
    </row>
    <row r="9" spans="1:2" s="110" customFormat="1">
      <c r="A9" s="111" t="s">
        <v>1462</v>
      </c>
      <c r="B9" s="108">
        <v>0</v>
      </c>
    </row>
    <row r="10" spans="1:2" s="110" customFormat="1">
      <c r="A10" s="111" t="s">
        <v>1463</v>
      </c>
      <c r="B10" s="108">
        <v>3299</v>
      </c>
    </row>
    <row r="11" spans="1:2" s="110" customFormat="1">
      <c r="A11" s="111" t="s">
        <v>1464</v>
      </c>
      <c r="B11" s="108">
        <v>1474</v>
      </c>
    </row>
    <row r="12" spans="1:2" s="110" customFormat="1">
      <c r="A12" s="111" t="s">
        <v>1465</v>
      </c>
      <c r="B12" s="108">
        <v>5</v>
      </c>
    </row>
    <row r="13" spans="1:2" s="110" customFormat="1">
      <c r="A13" s="111" t="s">
        <v>1466</v>
      </c>
      <c r="B13" s="108">
        <v>17</v>
      </c>
    </row>
    <row r="14" spans="1:2" s="110" customFormat="1">
      <c r="A14" s="111" t="s">
        <v>1467</v>
      </c>
      <c r="B14" s="108">
        <v>16</v>
      </c>
    </row>
    <row r="15" spans="1:2" s="110" customFormat="1">
      <c r="A15" s="111" t="s">
        <v>1468</v>
      </c>
      <c r="B15" s="108">
        <v>507</v>
      </c>
    </row>
    <row r="16" spans="1:2" s="110" customFormat="1">
      <c r="A16" s="111" t="s">
        <v>1469</v>
      </c>
      <c r="B16" s="108">
        <v>7</v>
      </c>
    </row>
    <row r="17" spans="1:2" s="110" customFormat="1">
      <c r="A17" s="111" t="s">
        <v>1470</v>
      </c>
      <c r="B17" s="108">
        <v>0</v>
      </c>
    </row>
    <row r="18" spans="1:2" s="110" customFormat="1">
      <c r="A18" s="111" t="s">
        <v>1471</v>
      </c>
      <c r="B18" s="108">
        <v>12</v>
      </c>
    </row>
    <row r="19" spans="1:2" s="110" customFormat="1">
      <c r="A19" s="111" t="s">
        <v>1472</v>
      </c>
      <c r="B19" s="108">
        <v>87</v>
      </c>
    </row>
    <row r="20" spans="1:2" s="110" customFormat="1">
      <c r="A20" s="111" t="s">
        <v>1473</v>
      </c>
      <c r="B20" s="108">
        <v>1174</v>
      </c>
    </row>
    <row r="21" spans="1:2" s="110" customFormat="1">
      <c r="A21" s="111" t="s">
        <v>1474</v>
      </c>
      <c r="B21" s="108">
        <v>12864</v>
      </c>
    </row>
    <row r="22" spans="1:2" s="110" customFormat="1">
      <c r="A22" s="111" t="s">
        <v>1475</v>
      </c>
      <c r="B22" s="108">
        <v>0</v>
      </c>
    </row>
    <row r="23" spans="1:2" s="110" customFormat="1">
      <c r="A23" s="111" t="s">
        <v>1476</v>
      </c>
      <c r="B23" s="108">
        <v>11228</v>
      </c>
    </row>
    <row r="24" spans="1:2" s="110" customFormat="1">
      <c r="A24" s="111" t="s">
        <v>1477</v>
      </c>
      <c r="B24" s="108">
        <v>0</v>
      </c>
    </row>
    <row r="25" spans="1:2" s="110" customFormat="1">
      <c r="A25" s="111" t="s">
        <v>1478</v>
      </c>
      <c r="B25" s="108">
        <v>431</v>
      </c>
    </row>
    <row r="26" spans="1:2" s="110" customFormat="1">
      <c r="A26" s="111" t="s">
        <v>1479</v>
      </c>
      <c r="B26" s="108">
        <v>10</v>
      </c>
    </row>
    <row r="27" spans="1:2" s="110" customFormat="1">
      <c r="A27" s="111" t="s">
        <v>1480</v>
      </c>
      <c r="B27" s="108">
        <v>0</v>
      </c>
    </row>
    <row r="28" spans="1:2" s="110" customFormat="1">
      <c r="A28" s="111" t="s">
        <v>1481</v>
      </c>
      <c r="B28" s="108">
        <v>1195</v>
      </c>
    </row>
    <row r="29" spans="1:2" s="110" customFormat="1">
      <c r="A29" s="111" t="s">
        <v>1482</v>
      </c>
      <c r="B29" s="108">
        <v>0</v>
      </c>
    </row>
    <row r="30" spans="1:2" s="110" customFormat="1">
      <c r="A30" s="111" t="s">
        <v>1475</v>
      </c>
      <c r="B30" s="108">
        <v>0</v>
      </c>
    </row>
    <row r="31" spans="1:2" s="110" customFormat="1">
      <c r="A31" s="111" t="s">
        <v>1476</v>
      </c>
      <c r="B31" s="108">
        <v>0</v>
      </c>
    </row>
    <row r="32" spans="1:2" s="110" customFormat="1">
      <c r="A32" s="111" t="s">
        <v>1477</v>
      </c>
      <c r="B32" s="108">
        <v>0</v>
      </c>
    </row>
    <row r="33" spans="1:2" s="110" customFormat="1">
      <c r="A33" s="111" t="s">
        <v>1479</v>
      </c>
      <c r="B33" s="108">
        <v>0</v>
      </c>
    </row>
    <row r="34" spans="1:2" s="110" customFormat="1">
      <c r="A34" s="111" t="s">
        <v>1480</v>
      </c>
      <c r="B34" s="108">
        <v>0</v>
      </c>
    </row>
    <row r="35" spans="1:2" s="110" customFormat="1">
      <c r="A35" s="111" t="s">
        <v>1481</v>
      </c>
      <c r="B35" s="108">
        <v>0</v>
      </c>
    </row>
    <row r="36" spans="1:2" s="110" customFormat="1">
      <c r="A36" s="111" t="s">
        <v>1483</v>
      </c>
      <c r="B36" s="108">
        <v>20293</v>
      </c>
    </row>
    <row r="37" spans="1:2" s="110" customFormat="1">
      <c r="A37" s="111" t="s">
        <v>1484</v>
      </c>
      <c r="B37" s="108">
        <v>9721</v>
      </c>
    </row>
    <row r="38" spans="1:2" s="110" customFormat="1">
      <c r="A38" s="111" t="s">
        <v>1485</v>
      </c>
      <c r="B38" s="108">
        <v>10572</v>
      </c>
    </row>
    <row r="39" spans="1:2" s="110" customFormat="1">
      <c r="A39" s="111" t="s">
        <v>1486</v>
      </c>
      <c r="B39" s="108">
        <v>0</v>
      </c>
    </row>
    <row r="40" spans="1:2" s="110" customFormat="1">
      <c r="A40" s="111" t="s">
        <v>1487</v>
      </c>
      <c r="B40" s="108">
        <v>836</v>
      </c>
    </row>
    <row r="41" spans="1:2" s="110" customFormat="1">
      <c r="A41" s="111" t="s">
        <v>1488</v>
      </c>
      <c r="B41" s="108">
        <v>836</v>
      </c>
    </row>
    <row r="42" spans="1:2" s="110" customFormat="1">
      <c r="A42" s="111" t="s">
        <v>1489</v>
      </c>
      <c r="B42" s="108">
        <v>0</v>
      </c>
    </row>
    <row r="43" spans="1:2" s="110" customFormat="1">
      <c r="A43" s="111" t="s">
        <v>1490</v>
      </c>
      <c r="B43" s="108">
        <v>14244</v>
      </c>
    </row>
    <row r="44" spans="1:2" s="110" customFormat="1">
      <c r="A44" s="111" t="s">
        <v>1491</v>
      </c>
      <c r="B44" s="108">
        <v>5055</v>
      </c>
    </row>
    <row r="45" spans="1:2" s="110" customFormat="1">
      <c r="A45" s="111" t="s">
        <v>1492</v>
      </c>
      <c r="B45" s="108">
        <v>0</v>
      </c>
    </row>
    <row r="46" spans="1:2" s="110" customFormat="1">
      <c r="A46" s="111" t="s">
        <v>1493</v>
      </c>
      <c r="B46" s="108">
        <v>9189</v>
      </c>
    </row>
    <row r="47" spans="1:2" s="110" customFormat="1">
      <c r="A47" s="111" t="s">
        <v>1494</v>
      </c>
      <c r="B47" s="108">
        <v>0</v>
      </c>
    </row>
    <row r="48" spans="1:2" s="110" customFormat="1">
      <c r="A48" s="111" t="s">
        <v>1495</v>
      </c>
      <c r="B48" s="108">
        <v>0</v>
      </c>
    </row>
    <row r="49" spans="1:2" s="110" customFormat="1">
      <c r="A49" s="111" t="s">
        <v>1496</v>
      </c>
      <c r="B49" s="108">
        <v>0</v>
      </c>
    </row>
    <row r="50" spans="1:2" s="110" customFormat="1">
      <c r="A50" s="111" t="s">
        <v>1497</v>
      </c>
      <c r="B50" s="108">
        <v>3206</v>
      </c>
    </row>
    <row r="51" spans="1:2" s="110" customFormat="1">
      <c r="A51" s="111" t="s">
        <v>1498</v>
      </c>
      <c r="B51" s="108">
        <v>2956</v>
      </c>
    </row>
    <row r="52" spans="1:2" s="110" customFormat="1">
      <c r="A52" s="111" t="s">
        <v>1499</v>
      </c>
      <c r="B52" s="108">
        <v>0</v>
      </c>
    </row>
    <row r="53" spans="1:2" s="110" customFormat="1">
      <c r="A53" s="111" t="s">
        <v>1500</v>
      </c>
      <c r="B53" s="108">
        <v>0</v>
      </c>
    </row>
    <row r="54" spans="1:2" s="110" customFormat="1">
      <c r="A54" s="111" t="s">
        <v>1501</v>
      </c>
      <c r="B54" s="108">
        <v>107</v>
      </c>
    </row>
    <row r="55" spans="1:2" s="110" customFormat="1">
      <c r="A55" s="111" t="s">
        <v>1502</v>
      </c>
      <c r="B55" s="108">
        <v>143</v>
      </c>
    </row>
    <row r="56" spans="1:2" s="110" customFormat="1">
      <c r="A56" s="111" t="s">
        <v>1503</v>
      </c>
      <c r="B56" s="108">
        <v>538</v>
      </c>
    </row>
    <row r="57" spans="1:2" s="110" customFormat="1">
      <c r="A57" s="111" t="s">
        <v>1504</v>
      </c>
      <c r="B57" s="108">
        <v>538</v>
      </c>
    </row>
    <row r="58" spans="1:2" s="110" customFormat="1">
      <c r="A58" s="111" t="s">
        <v>1505</v>
      </c>
      <c r="B58" s="108">
        <v>981</v>
      </c>
    </row>
    <row r="59" spans="1:2" s="110" customFormat="1">
      <c r="A59" s="111" t="s">
        <v>1506</v>
      </c>
      <c r="B59" s="108">
        <v>981</v>
      </c>
    </row>
    <row r="60" spans="1:2" s="110" customFormat="1">
      <c r="A60" s="111" t="s">
        <v>1507</v>
      </c>
      <c r="B60" s="108">
        <v>0</v>
      </c>
    </row>
    <row r="61" spans="1:2" s="110" customFormat="1">
      <c r="A61" s="111" t="s">
        <v>1508</v>
      </c>
      <c r="B61" s="108">
        <v>0</v>
      </c>
    </row>
    <row r="62" spans="1:2" s="110" customFormat="1">
      <c r="A62" s="111" t="s">
        <v>1509</v>
      </c>
      <c r="B62" s="108">
        <v>0</v>
      </c>
    </row>
    <row r="63" spans="1:2" s="110" customFormat="1">
      <c r="A63" s="111" t="s">
        <v>1510</v>
      </c>
      <c r="B63" s="108">
        <v>0</v>
      </c>
    </row>
    <row r="64" spans="1:2" s="110" customFormat="1">
      <c r="A64" s="111" t="s">
        <v>1511</v>
      </c>
      <c r="B64" s="108">
        <v>0</v>
      </c>
    </row>
    <row r="65" spans="1:2" s="110" customFormat="1">
      <c r="A65" s="111" t="s">
        <v>1512</v>
      </c>
      <c r="B65" s="108">
        <v>0</v>
      </c>
    </row>
    <row r="66" spans="1:2" s="110" customFormat="1">
      <c r="A66" s="111" t="s">
        <v>1513</v>
      </c>
      <c r="B66" s="108">
        <v>0</v>
      </c>
    </row>
    <row r="67" spans="1:2" s="110" customFormat="1">
      <c r="A67" s="111" t="s">
        <v>1333</v>
      </c>
      <c r="B67" s="108">
        <v>0</v>
      </c>
    </row>
    <row r="68" spans="1:2" s="110" customFormat="1">
      <c r="A68" s="111"/>
      <c r="B68" s="114"/>
    </row>
    <row r="69" spans="1:2" s="110" customFormat="1">
      <c r="A69" s="111"/>
      <c r="B69" s="114"/>
    </row>
    <row r="70" spans="1:2" s="110" customFormat="1">
      <c r="A70" s="111"/>
      <c r="B70" s="114"/>
    </row>
    <row r="71" spans="1:2" s="110" customFormat="1">
      <c r="A71" s="111"/>
      <c r="B71" s="114"/>
    </row>
    <row r="72" spans="1:2" s="110" customFormat="1">
      <c r="A72" s="111"/>
      <c r="B72" s="114"/>
    </row>
    <row r="73" spans="1:2" s="110" customFormat="1">
      <c r="A73" s="111"/>
      <c r="B73" s="114"/>
    </row>
    <row r="74" spans="1:2" s="110" customFormat="1">
      <c r="A74" s="111"/>
      <c r="B74" s="114"/>
    </row>
    <row r="75" spans="1:2" s="110" customFormat="1">
      <c r="A75" s="111"/>
      <c r="B75" s="114"/>
    </row>
    <row r="76" spans="1:2" s="110" customFormat="1">
      <c r="A76" s="109" t="s">
        <v>63</v>
      </c>
      <c r="B76" s="108">
        <v>60534</v>
      </c>
    </row>
    <row r="77" spans="1:2" s="110" customFormat="1"/>
  </sheetData>
  <mergeCells count="3">
    <mergeCell ref="A1:B1"/>
    <mergeCell ref="A2:B2"/>
    <mergeCell ref="A3:B3"/>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C69"/>
  <sheetViews>
    <sheetView workbookViewId="0">
      <selection activeCell="A12" sqref="A12"/>
    </sheetView>
  </sheetViews>
  <sheetFormatPr defaultColWidth="49.875" defaultRowHeight="13.5"/>
  <cols>
    <col min="1" max="16384" width="49.875" style="2"/>
  </cols>
  <sheetData>
    <row r="1" spans="1:3" ht="25.5">
      <c r="A1" s="142" t="s">
        <v>2618</v>
      </c>
      <c r="B1" s="142"/>
      <c r="C1" s="142"/>
    </row>
    <row r="2" spans="1:3">
      <c r="A2" s="20" t="s">
        <v>1514</v>
      </c>
      <c r="B2" s="20" t="s">
        <v>1514</v>
      </c>
      <c r="C2" s="20" t="s">
        <v>2324</v>
      </c>
    </row>
    <row r="3" spans="1:3">
      <c r="A3" s="20" t="s">
        <v>1514</v>
      </c>
      <c r="B3" s="20" t="s">
        <v>1514</v>
      </c>
      <c r="C3" s="21" t="s">
        <v>17</v>
      </c>
    </row>
    <row r="4" spans="1:3">
      <c r="A4" s="129" t="s">
        <v>1515</v>
      </c>
      <c r="B4" s="129" t="s">
        <v>1516</v>
      </c>
      <c r="C4" s="130" t="s">
        <v>1517</v>
      </c>
    </row>
    <row r="5" spans="1:3">
      <c r="A5" s="111" t="s">
        <v>1514</v>
      </c>
      <c r="B5" s="131" t="s">
        <v>1518</v>
      </c>
      <c r="C5" s="108">
        <f>SUM(C6,C11,C22,C30,C37,C41,C44,C48,C51,C57,C60,C65)</f>
        <v>15964</v>
      </c>
    </row>
    <row r="6" spans="1:3">
      <c r="A6" s="111" t="s">
        <v>1519</v>
      </c>
      <c r="B6" s="131" t="s">
        <v>1520</v>
      </c>
      <c r="C6" s="108">
        <f>SUM(C7:C10)</f>
        <v>4273</v>
      </c>
    </row>
    <row r="7" spans="1:3">
      <c r="A7" s="111" t="s">
        <v>1521</v>
      </c>
      <c r="B7" s="132" t="s">
        <v>1522</v>
      </c>
      <c r="C7" s="133">
        <v>3417</v>
      </c>
    </row>
    <row r="8" spans="1:3">
      <c r="A8" s="111" t="s">
        <v>1523</v>
      </c>
      <c r="B8" s="132" t="s">
        <v>1524</v>
      </c>
      <c r="C8" s="133">
        <v>688</v>
      </c>
    </row>
    <row r="9" spans="1:3">
      <c r="A9" s="111" t="s">
        <v>1525</v>
      </c>
      <c r="B9" s="132" t="s">
        <v>1397</v>
      </c>
      <c r="C9" s="133">
        <v>168</v>
      </c>
    </row>
    <row r="10" spans="1:3">
      <c r="A10" s="111" t="s">
        <v>1526</v>
      </c>
      <c r="B10" s="132" t="s">
        <v>1527</v>
      </c>
      <c r="C10" s="133">
        <v>0</v>
      </c>
    </row>
    <row r="11" spans="1:3">
      <c r="A11" s="111" t="s">
        <v>1528</v>
      </c>
      <c r="B11" s="131" t="s">
        <v>1529</v>
      </c>
      <c r="C11" s="108">
        <f>SUM(C12:C21)</f>
        <v>1510</v>
      </c>
    </row>
    <row r="12" spans="1:3">
      <c r="A12" s="111" t="s">
        <v>1530</v>
      </c>
      <c r="B12" s="132" t="s">
        <v>1531</v>
      </c>
      <c r="C12" s="133">
        <v>1474</v>
      </c>
    </row>
    <row r="13" spans="1:3">
      <c r="A13" s="111" t="s">
        <v>1532</v>
      </c>
      <c r="B13" s="132" t="s">
        <v>1533</v>
      </c>
      <c r="C13" s="133">
        <v>5</v>
      </c>
    </row>
    <row r="14" spans="1:3">
      <c r="A14" s="111" t="s">
        <v>1534</v>
      </c>
      <c r="B14" s="132" t="s">
        <v>1535</v>
      </c>
      <c r="C14" s="133">
        <v>9</v>
      </c>
    </row>
    <row r="15" spans="1:3">
      <c r="A15" s="111" t="s">
        <v>1536</v>
      </c>
      <c r="B15" s="132" t="s">
        <v>1537</v>
      </c>
      <c r="C15" s="133">
        <v>0</v>
      </c>
    </row>
    <row r="16" spans="1:3">
      <c r="A16" s="111" t="s">
        <v>1538</v>
      </c>
      <c r="B16" s="132" t="s">
        <v>1539</v>
      </c>
      <c r="C16" s="133">
        <v>3</v>
      </c>
    </row>
    <row r="17" spans="1:3">
      <c r="A17" s="111" t="s">
        <v>1540</v>
      </c>
      <c r="B17" s="132" t="s">
        <v>1541</v>
      </c>
      <c r="C17" s="133">
        <v>7</v>
      </c>
    </row>
    <row r="18" spans="1:3">
      <c r="A18" s="111" t="s">
        <v>1542</v>
      </c>
      <c r="B18" s="132" t="s">
        <v>1543</v>
      </c>
      <c r="C18" s="133">
        <v>0</v>
      </c>
    </row>
    <row r="19" spans="1:3">
      <c r="A19" s="111" t="s">
        <v>1544</v>
      </c>
      <c r="B19" s="132" t="s">
        <v>1545</v>
      </c>
      <c r="C19" s="133">
        <v>10</v>
      </c>
    </row>
    <row r="20" spans="1:3">
      <c r="A20" s="111" t="s">
        <v>1546</v>
      </c>
      <c r="B20" s="132" t="s">
        <v>1547</v>
      </c>
      <c r="C20" s="133">
        <v>1</v>
      </c>
    </row>
    <row r="21" spans="1:3">
      <c r="A21" s="111" t="s">
        <v>1548</v>
      </c>
      <c r="B21" s="132" t="s">
        <v>1549</v>
      </c>
      <c r="C21" s="133">
        <v>1</v>
      </c>
    </row>
    <row r="22" spans="1:3">
      <c r="A22" s="111" t="s">
        <v>1550</v>
      </c>
      <c r="B22" s="131" t="s">
        <v>1551</v>
      </c>
      <c r="C22" s="108">
        <f>SUM(C23:C29)</f>
        <v>0</v>
      </c>
    </row>
    <row r="23" spans="1:3">
      <c r="A23" s="111" t="s">
        <v>1552</v>
      </c>
      <c r="B23" s="132" t="s">
        <v>1553</v>
      </c>
      <c r="C23" s="133">
        <v>0</v>
      </c>
    </row>
    <row r="24" spans="1:3">
      <c r="A24" s="111" t="s">
        <v>1554</v>
      </c>
      <c r="B24" s="132" t="s">
        <v>1555</v>
      </c>
      <c r="C24" s="133">
        <v>0</v>
      </c>
    </row>
    <row r="25" spans="1:3">
      <c r="A25" s="111" t="s">
        <v>1556</v>
      </c>
      <c r="B25" s="132" t="s">
        <v>1557</v>
      </c>
      <c r="C25" s="133">
        <v>0</v>
      </c>
    </row>
    <row r="26" spans="1:3">
      <c r="A26" s="111" t="s">
        <v>1558</v>
      </c>
      <c r="B26" s="132" t="s">
        <v>1559</v>
      </c>
      <c r="C26" s="133">
        <v>0</v>
      </c>
    </row>
    <row r="27" spans="1:3">
      <c r="A27" s="111" t="s">
        <v>1560</v>
      </c>
      <c r="B27" s="132" t="s">
        <v>1561</v>
      </c>
      <c r="C27" s="133">
        <v>0</v>
      </c>
    </row>
    <row r="28" spans="1:3">
      <c r="A28" s="111" t="s">
        <v>1562</v>
      </c>
      <c r="B28" s="132" t="s">
        <v>1563</v>
      </c>
      <c r="C28" s="133">
        <v>0</v>
      </c>
    </row>
    <row r="29" spans="1:3">
      <c r="A29" s="111" t="s">
        <v>1564</v>
      </c>
      <c r="B29" s="132" t="s">
        <v>1565</v>
      </c>
      <c r="C29" s="133">
        <v>0</v>
      </c>
    </row>
    <row r="30" spans="1:3">
      <c r="A30" s="111" t="s">
        <v>1566</v>
      </c>
      <c r="B30" s="131" t="s">
        <v>1567</v>
      </c>
      <c r="C30" s="108">
        <f>SUM(C31:C36)</f>
        <v>0</v>
      </c>
    </row>
    <row r="31" spans="1:3">
      <c r="A31" s="111" t="s">
        <v>1568</v>
      </c>
      <c r="B31" s="132" t="s">
        <v>1553</v>
      </c>
      <c r="C31" s="133">
        <v>0</v>
      </c>
    </row>
    <row r="32" spans="1:3">
      <c r="A32" s="111" t="s">
        <v>1569</v>
      </c>
      <c r="B32" s="132" t="s">
        <v>1555</v>
      </c>
      <c r="C32" s="133">
        <v>0</v>
      </c>
    </row>
    <row r="33" spans="1:3">
      <c r="A33" s="111" t="s">
        <v>1570</v>
      </c>
      <c r="B33" s="132" t="s">
        <v>1557</v>
      </c>
      <c r="C33" s="133">
        <v>0</v>
      </c>
    </row>
    <row r="34" spans="1:3">
      <c r="A34" s="111" t="s">
        <v>1571</v>
      </c>
      <c r="B34" s="132" t="s">
        <v>1561</v>
      </c>
      <c r="C34" s="133">
        <v>0</v>
      </c>
    </row>
    <row r="35" spans="1:3">
      <c r="A35" s="111" t="s">
        <v>1572</v>
      </c>
      <c r="B35" s="132" t="s">
        <v>1563</v>
      </c>
      <c r="C35" s="133">
        <v>0</v>
      </c>
    </row>
    <row r="36" spans="1:3">
      <c r="A36" s="111" t="s">
        <v>1573</v>
      </c>
      <c r="B36" s="132" t="s">
        <v>1565</v>
      </c>
      <c r="C36" s="133">
        <v>0</v>
      </c>
    </row>
    <row r="37" spans="1:3">
      <c r="A37" s="111" t="s">
        <v>1574</v>
      </c>
      <c r="B37" s="131" t="s">
        <v>1575</v>
      </c>
      <c r="C37" s="108">
        <f>SUM(C38:C40)</f>
        <v>9503</v>
      </c>
    </row>
    <row r="38" spans="1:3">
      <c r="A38" s="111" t="s">
        <v>1576</v>
      </c>
      <c r="B38" s="132" t="s">
        <v>1577</v>
      </c>
      <c r="C38" s="133">
        <v>9406</v>
      </c>
    </row>
    <row r="39" spans="1:3">
      <c r="A39" s="111" t="s">
        <v>1578</v>
      </c>
      <c r="B39" s="132" t="s">
        <v>1579</v>
      </c>
      <c r="C39" s="133">
        <v>97</v>
      </c>
    </row>
    <row r="40" spans="1:3">
      <c r="A40" s="111" t="s">
        <v>1580</v>
      </c>
      <c r="B40" s="132" t="s">
        <v>1581</v>
      </c>
      <c r="C40" s="133">
        <v>0</v>
      </c>
    </row>
    <row r="41" spans="1:3">
      <c r="A41" s="111" t="s">
        <v>1582</v>
      </c>
      <c r="B41" s="131" t="s">
        <v>1583</v>
      </c>
      <c r="C41" s="108">
        <f>SUM(C42:C43)</f>
        <v>0</v>
      </c>
    </row>
    <row r="42" spans="1:3">
      <c r="A42" s="111" t="s">
        <v>1584</v>
      </c>
      <c r="B42" s="132" t="s">
        <v>1585</v>
      </c>
      <c r="C42" s="133">
        <v>0</v>
      </c>
    </row>
    <row r="43" spans="1:3">
      <c r="A43" s="111" t="s">
        <v>1586</v>
      </c>
      <c r="B43" s="132" t="s">
        <v>1587</v>
      </c>
      <c r="C43" s="133">
        <v>0</v>
      </c>
    </row>
    <row r="44" spans="1:3">
      <c r="A44" s="111" t="s">
        <v>1588</v>
      </c>
      <c r="B44" s="131" t="s">
        <v>1589</v>
      </c>
      <c r="C44" s="108">
        <f>SUM(C45:C47)</f>
        <v>0</v>
      </c>
    </row>
    <row r="45" spans="1:3">
      <c r="A45" s="111" t="s">
        <v>1590</v>
      </c>
      <c r="B45" s="132" t="s">
        <v>1591</v>
      </c>
      <c r="C45" s="133">
        <v>0</v>
      </c>
    </row>
    <row r="46" spans="1:3">
      <c r="A46" s="111" t="s">
        <v>1592</v>
      </c>
      <c r="B46" s="132" t="s">
        <v>1593</v>
      </c>
      <c r="C46" s="133">
        <v>0</v>
      </c>
    </row>
    <row r="47" spans="1:3">
      <c r="A47" s="111" t="s">
        <v>1594</v>
      </c>
      <c r="B47" s="132" t="s">
        <v>1595</v>
      </c>
      <c r="C47" s="133">
        <v>0</v>
      </c>
    </row>
    <row r="48" spans="1:3">
      <c r="A48" s="111" t="s">
        <v>1596</v>
      </c>
      <c r="B48" s="131" t="s">
        <v>1597</v>
      </c>
      <c r="C48" s="108">
        <f>SUM(C49:C50)</f>
        <v>0</v>
      </c>
    </row>
    <row r="49" spans="1:3">
      <c r="A49" s="111" t="s">
        <v>1598</v>
      </c>
      <c r="B49" s="132" t="s">
        <v>1599</v>
      </c>
      <c r="C49" s="133">
        <v>0</v>
      </c>
    </row>
    <row r="50" spans="1:3">
      <c r="A50" s="111" t="s">
        <v>1600</v>
      </c>
      <c r="B50" s="132" t="s">
        <v>1601</v>
      </c>
      <c r="C50" s="133">
        <v>0</v>
      </c>
    </row>
    <row r="51" spans="1:3">
      <c r="A51" s="111" t="s">
        <v>1602</v>
      </c>
      <c r="B51" s="131" t="s">
        <v>1603</v>
      </c>
      <c r="C51" s="108">
        <f>SUM(C52:C56)</f>
        <v>288</v>
      </c>
    </row>
    <row r="52" spans="1:3">
      <c r="A52" s="111" t="s">
        <v>1604</v>
      </c>
      <c r="B52" s="132" t="s">
        <v>1605</v>
      </c>
      <c r="C52" s="133">
        <v>38</v>
      </c>
    </row>
    <row r="53" spans="1:3">
      <c r="A53" s="111" t="s">
        <v>1606</v>
      </c>
      <c r="B53" s="132" t="s">
        <v>1607</v>
      </c>
      <c r="C53" s="133">
        <v>0</v>
      </c>
    </row>
    <row r="54" spans="1:3">
      <c r="A54" s="111" t="s">
        <v>1608</v>
      </c>
      <c r="B54" s="132" t="s">
        <v>1609</v>
      </c>
      <c r="C54" s="133">
        <v>0</v>
      </c>
    </row>
    <row r="55" spans="1:3">
      <c r="A55" s="111" t="s">
        <v>1610</v>
      </c>
      <c r="B55" s="132" t="s">
        <v>1611</v>
      </c>
      <c r="C55" s="133">
        <v>107</v>
      </c>
    </row>
    <row r="56" spans="1:3">
      <c r="A56" s="111" t="s">
        <v>1612</v>
      </c>
      <c r="B56" s="132" t="s">
        <v>1613</v>
      </c>
      <c r="C56" s="133">
        <v>143</v>
      </c>
    </row>
    <row r="57" spans="1:3">
      <c r="A57" s="111" t="s">
        <v>1614</v>
      </c>
      <c r="B57" s="131" t="s">
        <v>1615</v>
      </c>
      <c r="C57" s="108">
        <f>SUM(C58:C59)</f>
        <v>390</v>
      </c>
    </row>
    <row r="58" spans="1:3">
      <c r="A58" s="111" t="s">
        <v>1616</v>
      </c>
      <c r="B58" s="132" t="s">
        <v>1617</v>
      </c>
      <c r="C58" s="133">
        <v>390</v>
      </c>
    </row>
    <row r="59" spans="1:3">
      <c r="A59" s="111" t="s">
        <v>1618</v>
      </c>
      <c r="B59" s="132" t="s">
        <v>1619</v>
      </c>
      <c r="C59" s="133">
        <v>0</v>
      </c>
    </row>
    <row r="60" spans="1:3">
      <c r="A60" s="111" t="s">
        <v>1620</v>
      </c>
      <c r="B60" s="131" t="s">
        <v>1621</v>
      </c>
      <c r="C60" s="108">
        <f>SUM(C61:C64)</f>
        <v>0</v>
      </c>
    </row>
    <row r="61" spans="1:3">
      <c r="A61" s="111" t="s">
        <v>1622</v>
      </c>
      <c r="B61" s="132" t="s">
        <v>1623</v>
      </c>
      <c r="C61" s="133">
        <v>0</v>
      </c>
    </row>
    <row r="62" spans="1:3">
      <c r="A62" s="111" t="s">
        <v>1624</v>
      </c>
      <c r="B62" s="132" t="s">
        <v>1625</v>
      </c>
      <c r="C62" s="133">
        <v>0</v>
      </c>
    </row>
    <row r="63" spans="1:3">
      <c r="A63" s="111" t="s">
        <v>1626</v>
      </c>
      <c r="B63" s="132" t="s">
        <v>1627</v>
      </c>
      <c r="C63" s="133">
        <v>0</v>
      </c>
    </row>
    <row r="64" spans="1:3">
      <c r="A64" s="111" t="s">
        <v>1628</v>
      </c>
      <c r="B64" s="132" t="s">
        <v>1629</v>
      </c>
      <c r="C64" s="133">
        <v>0</v>
      </c>
    </row>
    <row r="65" spans="1:3">
      <c r="A65" s="111" t="s">
        <v>1630</v>
      </c>
      <c r="B65" s="131" t="s">
        <v>1333</v>
      </c>
      <c r="C65" s="134">
        <f>SUM(C66:C69)</f>
        <v>0</v>
      </c>
    </row>
    <row r="66" spans="1:3">
      <c r="A66" s="111" t="s">
        <v>1631</v>
      </c>
      <c r="B66" s="132" t="s">
        <v>1632</v>
      </c>
      <c r="C66" s="133">
        <v>0</v>
      </c>
    </row>
    <row r="67" spans="1:3">
      <c r="A67" s="111" t="s">
        <v>1633</v>
      </c>
      <c r="B67" s="132" t="s">
        <v>633</v>
      </c>
      <c r="C67" s="135">
        <v>0</v>
      </c>
    </row>
    <row r="68" spans="1:3">
      <c r="A68" s="111" t="s">
        <v>1634</v>
      </c>
      <c r="B68" s="132" t="s">
        <v>1635</v>
      </c>
      <c r="C68" s="133">
        <v>0</v>
      </c>
    </row>
    <row r="69" spans="1:3">
      <c r="A69" s="111" t="s">
        <v>1636</v>
      </c>
      <c r="B69" s="132" t="s">
        <v>660</v>
      </c>
      <c r="C69" s="133">
        <v>0</v>
      </c>
    </row>
  </sheetData>
  <mergeCells count="1">
    <mergeCell ref="A1:C1"/>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C77"/>
  <sheetViews>
    <sheetView workbookViewId="0">
      <selection activeCell="A3" sqref="A3:C3"/>
    </sheetView>
  </sheetViews>
  <sheetFormatPr defaultColWidth="49.875" defaultRowHeight="14.25"/>
  <cols>
    <col min="1" max="2" width="49.875" style="110"/>
    <col min="3" max="16384" width="49.875" style="2"/>
  </cols>
  <sheetData>
    <row r="1" spans="1:3" s="110" customFormat="1" ht="22.5">
      <c r="A1" s="144" t="s">
        <v>2617</v>
      </c>
      <c r="B1" s="144"/>
    </row>
    <row r="2" spans="1:3" s="110" customFormat="1">
      <c r="A2" s="145" t="s">
        <v>2449</v>
      </c>
      <c r="B2" s="145"/>
      <c r="C2" s="145"/>
    </row>
    <row r="3" spans="1:3" s="110" customFormat="1">
      <c r="A3" s="148" t="s">
        <v>17</v>
      </c>
      <c r="B3" s="148"/>
      <c r="C3" s="148"/>
    </row>
    <row r="4" spans="1:3" s="110" customFormat="1">
      <c r="A4" s="129" t="s">
        <v>1515</v>
      </c>
      <c r="B4" s="129" t="s">
        <v>1516</v>
      </c>
      <c r="C4" s="130" t="s">
        <v>1517</v>
      </c>
    </row>
    <row r="5" spans="1:3" s="110" customFormat="1">
      <c r="A5" s="111" t="s">
        <v>1514</v>
      </c>
      <c r="B5" s="131" t="s">
        <v>1518</v>
      </c>
      <c r="C5" s="108">
        <f>SUM(C6,C11,C22,C30,C37,C41,C44,C48,C51,C57,C60,C65)</f>
        <v>15964</v>
      </c>
    </row>
    <row r="6" spans="1:3" s="110" customFormat="1">
      <c r="A6" s="111" t="s">
        <v>1519</v>
      </c>
      <c r="B6" s="131" t="s">
        <v>1520</v>
      </c>
      <c r="C6" s="108">
        <f>SUM(C7:C10)</f>
        <v>4273</v>
      </c>
    </row>
    <row r="7" spans="1:3" s="110" customFormat="1">
      <c r="A7" s="111" t="s">
        <v>1521</v>
      </c>
      <c r="B7" s="132" t="s">
        <v>1522</v>
      </c>
      <c r="C7" s="133">
        <v>3417</v>
      </c>
    </row>
    <row r="8" spans="1:3" s="110" customFormat="1">
      <c r="A8" s="111" t="s">
        <v>1523</v>
      </c>
      <c r="B8" s="132" t="s">
        <v>1524</v>
      </c>
      <c r="C8" s="133">
        <v>688</v>
      </c>
    </row>
    <row r="9" spans="1:3" s="110" customFormat="1">
      <c r="A9" s="111" t="s">
        <v>1525</v>
      </c>
      <c r="B9" s="132" t="s">
        <v>1397</v>
      </c>
      <c r="C9" s="133">
        <v>168</v>
      </c>
    </row>
    <row r="10" spans="1:3" s="110" customFormat="1">
      <c r="A10" s="111" t="s">
        <v>1526</v>
      </c>
      <c r="B10" s="132" t="s">
        <v>1527</v>
      </c>
      <c r="C10" s="133">
        <v>0</v>
      </c>
    </row>
    <row r="11" spans="1:3" s="110" customFormat="1">
      <c r="A11" s="111" t="s">
        <v>1528</v>
      </c>
      <c r="B11" s="131" t="s">
        <v>1529</v>
      </c>
      <c r="C11" s="108">
        <f>SUM(C12:C21)</f>
        <v>1510</v>
      </c>
    </row>
    <row r="12" spans="1:3" s="110" customFormat="1">
      <c r="A12" s="111" t="s">
        <v>1530</v>
      </c>
      <c r="B12" s="132" t="s">
        <v>1531</v>
      </c>
      <c r="C12" s="133">
        <v>1474</v>
      </c>
    </row>
    <row r="13" spans="1:3" s="110" customFormat="1">
      <c r="A13" s="111" t="s">
        <v>1532</v>
      </c>
      <c r="B13" s="132" t="s">
        <v>1533</v>
      </c>
      <c r="C13" s="133">
        <v>5</v>
      </c>
    </row>
    <row r="14" spans="1:3" s="110" customFormat="1">
      <c r="A14" s="111" t="s">
        <v>1534</v>
      </c>
      <c r="B14" s="132" t="s">
        <v>1535</v>
      </c>
      <c r="C14" s="133">
        <v>9</v>
      </c>
    </row>
    <row r="15" spans="1:3" s="110" customFormat="1">
      <c r="A15" s="111" t="s">
        <v>1536</v>
      </c>
      <c r="B15" s="132" t="s">
        <v>1537</v>
      </c>
      <c r="C15" s="133">
        <v>0</v>
      </c>
    </row>
    <row r="16" spans="1:3" s="110" customFormat="1">
      <c r="A16" s="111" t="s">
        <v>1538</v>
      </c>
      <c r="B16" s="132" t="s">
        <v>1539</v>
      </c>
      <c r="C16" s="133">
        <v>3</v>
      </c>
    </row>
    <row r="17" spans="1:3" s="110" customFormat="1">
      <c r="A17" s="111" t="s">
        <v>1540</v>
      </c>
      <c r="B17" s="132" t="s">
        <v>1541</v>
      </c>
      <c r="C17" s="133">
        <v>7</v>
      </c>
    </row>
    <row r="18" spans="1:3" s="110" customFormat="1">
      <c r="A18" s="111" t="s">
        <v>1542</v>
      </c>
      <c r="B18" s="132" t="s">
        <v>1543</v>
      </c>
      <c r="C18" s="133">
        <v>0</v>
      </c>
    </row>
    <row r="19" spans="1:3" s="110" customFormat="1">
      <c r="A19" s="111" t="s">
        <v>1544</v>
      </c>
      <c r="B19" s="132" t="s">
        <v>1545</v>
      </c>
      <c r="C19" s="133">
        <v>10</v>
      </c>
    </row>
    <row r="20" spans="1:3" s="110" customFormat="1">
      <c r="A20" s="111" t="s">
        <v>1546</v>
      </c>
      <c r="B20" s="132" t="s">
        <v>1547</v>
      </c>
      <c r="C20" s="133">
        <v>1</v>
      </c>
    </row>
    <row r="21" spans="1:3" s="110" customFormat="1">
      <c r="A21" s="111" t="s">
        <v>1548</v>
      </c>
      <c r="B21" s="132" t="s">
        <v>1549</v>
      </c>
      <c r="C21" s="133">
        <v>1</v>
      </c>
    </row>
    <row r="22" spans="1:3" s="110" customFormat="1">
      <c r="A22" s="111" t="s">
        <v>1550</v>
      </c>
      <c r="B22" s="131" t="s">
        <v>1551</v>
      </c>
      <c r="C22" s="108">
        <f>SUM(C23:C29)</f>
        <v>0</v>
      </c>
    </row>
    <row r="23" spans="1:3" s="110" customFormat="1">
      <c r="A23" s="111" t="s">
        <v>1552</v>
      </c>
      <c r="B23" s="132" t="s">
        <v>1553</v>
      </c>
      <c r="C23" s="133">
        <v>0</v>
      </c>
    </row>
    <row r="24" spans="1:3" s="110" customFormat="1">
      <c r="A24" s="111" t="s">
        <v>1554</v>
      </c>
      <c r="B24" s="132" t="s">
        <v>1555</v>
      </c>
      <c r="C24" s="133">
        <v>0</v>
      </c>
    </row>
    <row r="25" spans="1:3" s="110" customFormat="1">
      <c r="A25" s="111" t="s">
        <v>1556</v>
      </c>
      <c r="B25" s="132" t="s">
        <v>1557</v>
      </c>
      <c r="C25" s="133">
        <v>0</v>
      </c>
    </row>
    <row r="26" spans="1:3" s="110" customFormat="1">
      <c r="A26" s="111" t="s">
        <v>1558</v>
      </c>
      <c r="B26" s="132" t="s">
        <v>1559</v>
      </c>
      <c r="C26" s="133">
        <v>0</v>
      </c>
    </row>
    <row r="27" spans="1:3" s="110" customFormat="1">
      <c r="A27" s="111" t="s">
        <v>1560</v>
      </c>
      <c r="B27" s="132" t="s">
        <v>1561</v>
      </c>
      <c r="C27" s="133">
        <v>0</v>
      </c>
    </row>
    <row r="28" spans="1:3" s="110" customFormat="1">
      <c r="A28" s="111" t="s">
        <v>1562</v>
      </c>
      <c r="B28" s="132" t="s">
        <v>1563</v>
      </c>
      <c r="C28" s="133">
        <v>0</v>
      </c>
    </row>
    <row r="29" spans="1:3" s="110" customFormat="1">
      <c r="A29" s="111" t="s">
        <v>1564</v>
      </c>
      <c r="B29" s="132" t="s">
        <v>1565</v>
      </c>
      <c r="C29" s="133">
        <v>0</v>
      </c>
    </row>
    <row r="30" spans="1:3" s="110" customFormat="1">
      <c r="A30" s="111" t="s">
        <v>1566</v>
      </c>
      <c r="B30" s="131" t="s">
        <v>1567</v>
      </c>
      <c r="C30" s="108">
        <f>SUM(C31:C36)</f>
        <v>0</v>
      </c>
    </row>
    <row r="31" spans="1:3" s="110" customFormat="1">
      <c r="A31" s="111" t="s">
        <v>1568</v>
      </c>
      <c r="B31" s="132" t="s">
        <v>1553</v>
      </c>
      <c r="C31" s="133">
        <v>0</v>
      </c>
    </row>
    <row r="32" spans="1:3" s="110" customFormat="1">
      <c r="A32" s="111" t="s">
        <v>1569</v>
      </c>
      <c r="B32" s="132" t="s">
        <v>1555</v>
      </c>
      <c r="C32" s="133">
        <v>0</v>
      </c>
    </row>
    <row r="33" spans="1:3" s="110" customFormat="1">
      <c r="A33" s="111" t="s">
        <v>1570</v>
      </c>
      <c r="B33" s="132" t="s">
        <v>1557</v>
      </c>
      <c r="C33" s="133">
        <v>0</v>
      </c>
    </row>
    <row r="34" spans="1:3" s="110" customFormat="1">
      <c r="A34" s="111" t="s">
        <v>1571</v>
      </c>
      <c r="B34" s="132" t="s">
        <v>1561</v>
      </c>
      <c r="C34" s="133">
        <v>0</v>
      </c>
    </row>
    <row r="35" spans="1:3" s="110" customFormat="1">
      <c r="A35" s="111" t="s">
        <v>1572</v>
      </c>
      <c r="B35" s="132" t="s">
        <v>1563</v>
      </c>
      <c r="C35" s="133">
        <v>0</v>
      </c>
    </row>
    <row r="36" spans="1:3" s="110" customFormat="1">
      <c r="A36" s="111" t="s">
        <v>1573</v>
      </c>
      <c r="B36" s="132" t="s">
        <v>1565</v>
      </c>
      <c r="C36" s="133">
        <v>0</v>
      </c>
    </row>
    <row r="37" spans="1:3" s="110" customFormat="1">
      <c r="A37" s="111" t="s">
        <v>1574</v>
      </c>
      <c r="B37" s="131" t="s">
        <v>1575</v>
      </c>
      <c r="C37" s="108">
        <f>SUM(C38:C40)</f>
        <v>9503</v>
      </c>
    </row>
    <row r="38" spans="1:3" s="110" customFormat="1">
      <c r="A38" s="111" t="s">
        <v>1576</v>
      </c>
      <c r="B38" s="132" t="s">
        <v>1577</v>
      </c>
      <c r="C38" s="133">
        <v>9406</v>
      </c>
    </row>
    <row r="39" spans="1:3" s="110" customFormat="1">
      <c r="A39" s="111" t="s">
        <v>1578</v>
      </c>
      <c r="B39" s="132" t="s">
        <v>1579</v>
      </c>
      <c r="C39" s="133">
        <v>97</v>
      </c>
    </row>
    <row r="40" spans="1:3" s="110" customFormat="1">
      <c r="A40" s="111" t="s">
        <v>1580</v>
      </c>
      <c r="B40" s="132" t="s">
        <v>1581</v>
      </c>
      <c r="C40" s="133">
        <v>0</v>
      </c>
    </row>
    <row r="41" spans="1:3" s="110" customFormat="1">
      <c r="A41" s="111" t="s">
        <v>1582</v>
      </c>
      <c r="B41" s="131" t="s">
        <v>1583</v>
      </c>
      <c r="C41" s="108">
        <f>SUM(C42:C43)</f>
        <v>0</v>
      </c>
    </row>
    <row r="42" spans="1:3" s="110" customFormat="1">
      <c r="A42" s="111" t="s">
        <v>1584</v>
      </c>
      <c r="B42" s="132" t="s">
        <v>1585</v>
      </c>
      <c r="C42" s="133">
        <v>0</v>
      </c>
    </row>
    <row r="43" spans="1:3" s="110" customFormat="1">
      <c r="A43" s="111" t="s">
        <v>1586</v>
      </c>
      <c r="B43" s="132" t="s">
        <v>1587</v>
      </c>
      <c r="C43" s="133">
        <v>0</v>
      </c>
    </row>
    <row r="44" spans="1:3" s="110" customFormat="1">
      <c r="A44" s="111" t="s">
        <v>1588</v>
      </c>
      <c r="B44" s="131" t="s">
        <v>1589</v>
      </c>
      <c r="C44" s="108">
        <f>SUM(C45:C47)</f>
        <v>0</v>
      </c>
    </row>
    <row r="45" spans="1:3" s="110" customFormat="1">
      <c r="A45" s="111" t="s">
        <v>1590</v>
      </c>
      <c r="B45" s="132" t="s">
        <v>1591</v>
      </c>
      <c r="C45" s="133">
        <v>0</v>
      </c>
    </row>
    <row r="46" spans="1:3" s="110" customFormat="1">
      <c r="A46" s="111" t="s">
        <v>1592</v>
      </c>
      <c r="B46" s="132" t="s">
        <v>1593</v>
      </c>
      <c r="C46" s="133">
        <v>0</v>
      </c>
    </row>
    <row r="47" spans="1:3" s="110" customFormat="1">
      <c r="A47" s="111" t="s">
        <v>1594</v>
      </c>
      <c r="B47" s="132" t="s">
        <v>1595</v>
      </c>
      <c r="C47" s="133">
        <v>0</v>
      </c>
    </row>
    <row r="48" spans="1:3" s="110" customFormat="1">
      <c r="A48" s="111" t="s">
        <v>1596</v>
      </c>
      <c r="B48" s="131" t="s">
        <v>1597</v>
      </c>
      <c r="C48" s="108">
        <f>SUM(C49:C50)</f>
        <v>0</v>
      </c>
    </row>
    <row r="49" spans="1:3" s="110" customFormat="1">
      <c r="A49" s="111" t="s">
        <v>1598</v>
      </c>
      <c r="B49" s="132" t="s">
        <v>1599</v>
      </c>
      <c r="C49" s="133">
        <v>0</v>
      </c>
    </row>
    <row r="50" spans="1:3" s="110" customFormat="1">
      <c r="A50" s="111" t="s">
        <v>1600</v>
      </c>
      <c r="B50" s="132" t="s">
        <v>1601</v>
      </c>
      <c r="C50" s="133">
        <v>0</v>
      </c>
    </row>
    <row r="51" spans="1:3" s="110" customFormat="1">
      <c r="A51" s="111" t="s">
        <v>1602</v>
      </c>
      <c r="B51" s="131" t="s">
        <v>1603</v>
      </c>
      <c r="C51" s="108">
        <f>SUM(C52:C56)</f>
        <v>288</v>
      </c>
    </row>
    <row r="52" spans="1:3" s="110" customFormat="1">
      <c r="A52" s="111" t="s">
        <v>1604</v>
      </c>
      <c r="B52" s="132" t="s">
        <v>1605</v>
      </c>
      <c r="C52" s="133">
        <v>38</v>
      </c>
    </row>
    <row r="53" spans="1:3" s="110" customFormat="1">
      <c r="A53" s="111" t="s">
        <v>1606</v>
      </c>
      <c r="B53" s="132" t="s">
        <v>1607</v>
      </c>
      <c r="C53" s="133">
        <v>0</v>
      </c>
    </row>
    <row r="54" spans="1:3" s="110" customFormat="1">
      <c r="A54" s="111" t="s">
        <v>1608</v>
      </c>
      <c r="B54" s="132" t="s">
        <v>1609</v>
      </c>
      <c r="C54" s="133">
        <v>0</v>
      </c>
    </row>
    <row r="55" spans="1:3" s="110" customFormat="1">
      <c r="A55" s="111" t="s">
        <v>1610</v>
      </c>
      <c r="B55" s="132" t="s">
        <v>1611</v>
      </c>
      <c r="C55" s="133">
        <v>107</v>
      </c>
    </row>
    <row r="56" spans="1:3" s="110" customFormat="1">
      <c r="A56" s="111" t="s">
        <v>1612</v>
      </c>
      <c r="B56" s="132" t="s">
        <v>1613</v>
      </c>
      <c r="C56" s="133">
        <v>143</v>
      </c>
    </row>
    <row r="57" spans="1:3" s="110" customFormat="1">
      <c r="A57" s="111" t="s">
        <v>1614</v>
      </c>
      <c r="B57" s="131" t="s">
        <v>1615</v>
      </c>
      <c r="C57" s="108">
        <f>SUM(C58:C59)</f>
        <v>390</v>
      </c>
    </row>
    <row r="58" spans="1:3" s="110" customFormat="1">
      <c r="A58" s="111" t="s">
        <v>1616</v>
      </c>
      <c r="B58" s="132" t="s">
        <v>1617</v>
      </c>
      <c r="C58" s="133">
        <v>390</v>
      </c>
    </row>
    <row r="59" spans="1:3" s="110" customFormat="1">
      <c r="A59" s="111" t="s">
        <v>1618</v>
      </c>
      <c r="B59" s="132" t="s">
        <v>1619</v>
      </c>
      <c r="C59" s="133">
        <v>0</v>
      </c>
    </row>
    <row r="60" spans="1:3" s="110" customFormat="1">
      <c r="A60" s="111" t="s">
        <v>1620</v>
      </c>
      <c r="B60" s="131" t="s">
        <v>1621</v>
      </c>
      <c r="C60" s="108">
        <f>SUM(C61:C64)</f>
        <v>0</v>
      </c>
    </row>
    <row r="61" spans="1:3" s="110" customFormat="1">
      <c r="A61" s="111" t="s">
        <v>1622</v>
      </c>
      <c r="B61" s="132" t="s">
        <v>1623</v>
      </c>
      <c r="C61" s="133">
        <v>0</v>
      </c>
    </row>
    <row r="62" spans="1:3" s="110" customFormat="1">
      <c r="A62" s="111" t="s">
        <v>1624</v>
      </c>
      <c r="B62" s="132" t="s">
        <v>1625</v>
      </c>
      <c r="C62" s="133">
        <v>0</v>
      </c>
    </row>
    <row r="63" spans="1:3" s="110" customFormat="1">
      <c r="A63" s="111" t="s">
        <v>1626</v>
      </c>
      <c r="B63" s="132" t="s">
        <v>1627</v>
      </c>
      <c r="C63" s="133">
        <v>0</v>
      </c>
    </row>
    <row r="64" spans="1:3" s="110" customFormat="1">
      <c r="A64" s="111" t="s">
        <v>1628</v>
      </c>
      <c r="B64" s="132" t="s">
        <v>1629</v>
      </c>
      <c r="C64" s="133">
        <v>0</v>
      </c>
    </row>
    <row r="65" spans="1:3" s="110" customFormat="1">
      <c r="A65" s="111" t="s">
        <v>1630</v>
      </c>
      <c r="B65" s="131" t="s">
        <v>1333</v>
      </c>
      <c r="C65" s="134">
        <f>SUM(C66:C69)</f>
        <v>0</v>
      </c>
    </row>
    <row r="66" spans="1:3" s="110" customFormat="1">
      <c r="A66" s="111" t="s">
        <v>1631</v>
      </c>
      <c r="B66" s="132" t="s">
        <v>1632</v>
      </c>
      <c r="C66" s="133">
        <v>0</v>
      </c>
    </row>
    <row r="67" spans="1:3" s="110" customFormat="1">
      <c r="A67" s="111" t="s">
        <v>1633</v>
      </c>
      <c r="B67" s="132" t="s">
        <v>633</v>
      </c>
      <c r="C67" s="135">
        <v>0</v>
      </c>
    </row>
    <row r="68" spans="1:3" s="110" customFormat="1">
      <c r="A68" s="111" t="s">
        <v>1634</v>
      </c>
      <c r="B68" s="132" t="s">
        <v>1635</v>
      </c>
      <c r="C68" s="133">
        <v>0</v>
      </c>
    </row>
    <row r="69" spans="1:3" s="110" customFormat="1">
      <c r="A69" s="111" t="s">
        <v>1636</v>
      </c>
      <c r="B69" s="132" t="s">
        <v>660</v>
      </c>
      <c r="C69" s="133">
        <v>0</v>
      </c>
    </row>
    <row r="70" spans="1:3" s="110" customFormat="1">
      <c r="A70" s="111"/>
      <c r="B70" s="114"/>
    </row>
    <row r="71" spans="1:3" s="110" customFormat="1">
      <c r="A71" s="111"/>
      <c r="B71" s="114"/>
    </row>
    <row r="72" spans="1:3" s="110" customFormat="1">
      <c r="A72" s="111"/>
      <c r="B72" s="114"/>
    </row>
    <row r="73" spans="1:3" s="110" customFormat="1">
      <c r="A73" s="111"/>
      <c r="B73" s="114"/>
    </row>
    <row r="74" spans="1:3" s="110" customFormat="1">
      <c r="A74" s="111"/>
      <c r="B74" s="114"/>
    </row>
    <row r="75" spans="1:3" s="110" customFormat="1">
      <c r="A75" s="111"/>
      <c r="B75" s="114"/>
    </row>
    <row r="76" spans="1:3" s="110" customFormat="1">
      <c r="A76" s="109" t="s">
        <v>63</v>
      </c>
      <c r="B76" s="108">
        <v>60534</v>
      </c>
    </row>
    <row r="77" spans="1:3" s="110" customFormat="1"/>
  </sheetData>
  <mergeCells count="3">
    <mergeCell ref="A1:B1"/>
    <mergeCell ref="A2:C2"/>
    <mergeCell ref="A3:C3"/>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77"/>
  <sheetViews>
    <sheetView workbookViewId="0">
      <selection activeCell="A2" sqref="A2:D2"/>
    </sheetView>
  </sheetViews>
  <sheetFormatPr defaultColWidth="32.625" defaultRowHeight="14.25"/>
  <cols>
    <col min="1" max="4" width="32.625" style="1"/>
    <col min="5" max="16384" width="32.625" style="2"/>
  </cols>
  <sheetData>
    <row r="1" spans="1:4" s="1" customFormat="1" ht="22.5">
      <c r="A1" s="144" t="s">
        <v>2443</v>
      </c>
      <c r="B1" s="144"/>
      <c r="C1" s="144"/>
      <c r="D1" s="144"/>
    </row>
    <row r="2" spans="1:4" s="1" customFormat="1">
      <c r="A2" s="145" t="s">
        <v>2447</v>
      </c>
      <c r="B2" s="145"/>
      <c r="C2" s="145"/>
      <c r="D2" s="145"/>
    </row>
    <row r="3" spans="1:4" s="1" customFormat="1">
      <c r="A3" s="145" t="s">
        <v>17</v>
      </c>
      <c r="B3" s="145"/>
      <c r="C3" s="145"/>
      <c r="D3" s="145"/>
    </row>
    <row r="4" spans="1:4" s="1" customFormat="1">
      <c r="A4" s="109" t="s">
        <v>1637</v>
      </c>
      <c r="B4" s="109" t="s">
        <v>21</v>
      </c>
      <c r="C4" s="109" t="s">
        <v>1637</v>
      </c>
      <c r="D4" s="109" t="s">
        <v>21</v>
      </c>
    </row>
    <row r="5" spans="1:4" s="1" customFormat="1">
      <c r="A5" s="109" t="s">
        <v>62</v>
      </c>
      <c r="B5" s="108">
        <v>62318</v>
      </c>
      <c r="C5" s="109" t="s">
        <v>63</v>
      </c>
      <c r="D5" s="108">
        <v>60534</v>
      </c>
    </row>
    <row r="6" spans="1:4" s="1" customFormat="1">
      <c r="A6" s="107" t="s">
        <v>1638</v>
      </c>
      <c r="B6" s="108">
        <v>16069</v>
      </c>
      <c r="C6" s="107" t="s">
        <v>1639</v>
      </c>
      <c r="D6" s="108">
        <v>19481</v>
      </c>
    </row>
    <row r="7" spans="1:4" s="1" customFormat="1">
      <c r="A7" s="107" t="s">
        <v>1640</v>
      </c>
      <c r="B7" s="108">
        <v>4746</v>
      </c>
      <c r="C7" s="120"/>
      <c r="D7" s="114"/>
    </row>
    <row r="8" spans="1:4" s="1" customFormat="1">
      <c r="A8" s="107" t="s">
        <v>1641</v>
      </c>
      <c r="B8" s="108">
        <v>3649</v>
      </c>
      <c r="C8" s="120"/>
      <c r="D8" s="114"/>
    </row>
    <row r="9" spans="1:4" s="1" customFormat="1">
      <c r="A9" s="107" t="s">
        <v>1642</v>
      </c>
      <c r="B9" s="108">
        <v>7674</v>
      </c>
      <c r="C9" s="107"/>
      <c r="D9" s="114"/>
    </row>
    <row r="10" spans="1:4" s="1" customFormat="1">
      <c r="A10" s="107" t="s">
        <v>1643</v>
      </c>
      <c r="B10" s="108">
        <v>0</v>
      </c>
      <c r="C10" s="107"/>
      <c r="D10" s="114"/>
    </row>
    <row r="11" spans="1:4" s="1" customFormat="1">
      <c r="A11" s="107" t="s">
        <v>1644</v>
      </c>
      <c r="B11" s="108">
        <v>0</v>
      </c>
      <c r="C11" s="107"/>
      <c r="D11" s="114"/>
    </row>
    <row r="12" spans="1:4" s="1" customFormat="1">
      <c r="A12" s="107" t="s">
        <v>1645</v>
      </c>
      <c r="B12" s="108">
        <v>19</v>
      </c>
      <c r="C12" s="107" t="s">
        <v>1646</v>
      </c>
      <c r="D12" s="108">
        <v>0</v>
      </c>
    </row>
    <row r="13" spans="1:4" s="1" customFormat="1">
      <c r="A13" s="107" t="s">
        <v>1647</v>
      </c>
      <c r="B13" s="108">
        <v>606</v>
      </c>
      <c r="C13" s="107" t="s">
        <v>1648</v>
      </c>
      <c r="D13" s="108">
        <v>625</v>
      </c>
    </row>
    <row r="14" spans="1:4" s="1" customFormat="1">
      <c r="A14" s="107"/>
      <c r="B14" s="114"/>
      <c r="C14" s="107" t="s">
        <v>2444</v>
      </c>
      <c r="D14" s="108">
        <v>0</v>
      </c>
    </row>
    <row r="15" spans="1:4" s="1" customFormat="1">
      <c r="A15" s="107" t="s">
        <v>1649</v>
      </c>
      <c r="B15" s="108">
        <v>0</v>
      </c>
      <c r="C15" s="107" t="s">
        <v>1650</v>
      </c>
      <c r="D15" s="108">
        <v>0</v>
      </c>
    </row>
    <row r="16" spans="1:4" s="1" customFormat="1">
      <c r="A16" s="107" t="s">
        <v>2445</v>
      </c>
      <c r="B16" s="108">
        <v>1628</v>
      </c>
      <c r="C16" s="107" t="s">
        <v>2446</v>
      </c>
      <c r="D16" s="108">
        <v>0</v>
      </c>
    </row>
    <row r="17" spans="1:4" s="1" customFormat="1">
      <c r="A17" s="107" t="s">
        <v>1651</v>
      </c>
      <c r="B17" s="108">
        <v>0</v>
      </c>
      <c r="C17" s="107" t="s">
        <v>1325</v>
      </c>
      <c r="D17" s="108">
        <v>0</v>
      </c>
    </row>
    <row r="18" spans="1:4" s="1" customFormat="1">
      <c r="A18" s="107" t="s">
        <v>1652</v>
      </c>
      <c r="B18" s="108">
        <v>0</v>
      </c>
      <c r="C18" s="107" t="s">
        <v>1653</v>
      </c>
      <c r="D18" s="108">
        <v>0</v>
      </c>
    </row>
    <row r="19" spans="1:4" s="1" customFormat="1">
      <c r="A19" s="107"/>
      <c r="B19" s="114"/>
      <c r="C19" s="107" t="s">
        <v>1654</v>
      </c>
      <c r="D19" s="108">
        <v>0</v>
      </c>
    </row>
    <row r="20" spans="1:4" s="1" customFormat="1">
      <c r="A20" s="107"/>
      <c r="B20" s="114"/>
      <c r="C20" s="107" t="s">
        <v>1655</v>
      </c>
      <c r="D20" s="108">
        <v>0</v>
      </c>
    </row>
    <row r="21" spans="1:4" s="1" customFormat="1">
      <c r="A21" s="107"/>
      <c r="B21" s="114"/>
      <c r="C21" s="107" t="s">
        <v>1656</v>
      </c>
      <c r="D21" s="108">
        <v>0</v>
      </c>
    </row>
    <row r="22" spans="1:4" s="1" customFormat="1">
      <c r="A22" s="107"/>
      <c r="B22" s="114"/>
      <c r="C22" s="107" t="s">
        <v>1657</v>
      </c>
      <c r="D22" s="108">
        <v>0</v>
      </c>
    </row>
    <row r="23" spans="1:4" s="1" customFormat="1">
      <c r="A23" s="107"/>
      <c r="B23" s="114"/>
      <c r="C23" s="107"/>
      <c r="D23" s="114"/>
    </row>
    <row r="24" spans="1:4" s="1" customFormat="1">
      <c r="A24" s="107"/>
      <c r="B24" s="114"/>
      <c r="C24" s="107"/>
      <c r="D24" s="114"/>
    </row>
    <row r="25" spans="1:4" s="1" customFormat="1">
      <c r="A25" s="107"/>
      <c r="B25" s="114"/>
      <c r="C25" s="107"/>
      <c r="D25" s="114"/>
    </row>
    <row r="26" spans="1:4" s="1" customFormat="1">
      <c r="A26" s="107"/>
      <c r="B26" s="114"/>
      <c r="C26" s="107"/>
      <c r="D26" s="114"/>
    </row>
    <row r="27" spans="1:4" s="1" customFormat="1">
      <c r="A27" s="107"/>
      <c r="B27" s="114"/>
      <c r="C27" s="107"/>
      <c r="D27" s="114"/>
    </row>
    <row r="28" spans="1:4" s="1" customFormat="1">
      <c r="A28" s="107"/>
      <c r="B28" s="114"/>
      <c r="C28" s="107"/>
      <c r="D28" s="114"/>
    </row>
    <row r="29" spans="1:4" s="1" customFormat="1">
      <c r="A29" s="107"/>
      <c r="B29" s="114"/>
      <c r="C29" s="107"/>
      <c r="D29" s="114"/>
    </row>
    <row r="30" spans="1:4" s="1" customFormat="1">
      <c r="A30" s="107"/>
      <c r="B30" s="114"/>
      <c r="C30" s="107"/>
      <c r="D30" s="114"/>
    </row>
    <row r="31" spans="1:4" s="1" customFormat="1">
      <c r="A31" s="107"/>
      <c r="B31" s="114"/>
      <c r="C31" s="107"/>
      <c r="D31" s="114"/>
    </row>
    <row r="32" spans="1:4" s="1" customFormat="1">
      <c r="A32" s="107"/>
      <c r="B32" s="114"/>
      <c r="C32" s="107"/>
      <c r="D32" s="114"/>
    </row>
    <row r="33" spans="1:4" s="1" customFormat="1">
      <c r="A33" s="107"/>
      <c r="B33" s="114"/>
      <c r="C33" s="107"/>
      <c r="D33" s="114"/>
    </row>
    <row r="34" spans="1:4" s="1" customFormat="1">
      <c r="A34" s="107"/>
      <c r="B34" s="114"/>
      <c r="C34" s="107"/>
      <c r="D34" s="114"/>
    </row>
    <row r="35" spans="1:4" s="1" customFormat="1">
      <c r="A35" s="107"/>
      <c r="B35" s="114"/>
      <c r="C35" s="107"/>
      <c r="D35" s="114"/>
    </row>
    <row r="36" spans="1:4" s="1" customFormat="1">
      <c r="A36" s="107"/>
      <c r="B36" s="114"/>
      <c r="C36" s="107"/>
      <c r="D36" s="114"/>
    </row>
    <row r="37" spans="1:4" s="1" customFormat="1">
      <c r="A37" s="107"/>
      <c r="B37" s="114"/>
      <c r="C37" s="107"/>
      <c r="D37" s="114"/>
    </row>
    <row r="38" spans="1:4" s="1" customFormat="1">
      <c r="A38" s="107"/>
      <c r="B38" s="114"/>
      <c r="C38" s="107"/>
      <c r="D38" s="114"/>
    </row>
    <row r="39" spans="1:4" s="1" customFormat="1">
      <c r="A39" s="107"/>
      <c r="B39" s="114"/>
      <c r="C39" s="107"/>
      <c r="D39" s="114"/>
    </row>
    <row r="40" spans="1:4" s="1" customFormat="1">
      <c r="A40" s="107"/>
      <c r="B40" s="114"/>
      <c r="C40" s="107"/>
      <c r="D40" s="114"/>
    </row>
    <row r="41" spans="1:4" s="1" customFormat="1">
      <c r="A41" s="107"/>
      <c r="B41" s="114"/>
      <c r="C41" s="107"/>
      <c r="D41" s="114"/>
    </row>
    <row r="42" spans="1:4" s="1" customFormat="1">
      <c r="A42" s="107"/>
      <c r="B42" s="114"/>
      <c r="C42" s="107"/>
      <c r="D42" s="114"/>
    </row>
    <row r="43" spans="1:4" s="1" customFormat="1">
      <c r="A43" s="107"/>
      <c r="B43" s="114"/>
      <c r="C43" s="107"/>
      <c r="D43" s="114"/>
    </row>
    <row r="44" spans="1:4" s="1" customFormat="1">
      <c r="A44" s="107"/>
      <c r="B44" s="114"/>
      <c r="C44" s="107"/>
      <c r="D44" s="114"/>
    </row>
    <row r="45" spans="1:4" s="1" customFormat="1">
      <c r="A45" s="107"/>
      <c r="B45" s="114"/>
      <c r="C45" s="107"/>
      <c r="D45" s="114"/>
    </row>
    <row r="46" spans="1:4" s="1" customFormat="1">
      <c r="A46" s="107"/>
      <c r="B46" s="114"/>
      <c r="C46" s="107"/>
      <c r="D46" s="114"/>
    </row>
    <row r="47" spans="1:4" s="1" customFormat="1">
      <c r="A47" s="107"/>
      <c r="B47" s="114"/>
      <c r="C47" s="107"/>
      <c r="D47" s="114"/>
    </row>
    <row r="48" spans="1:4" s="1" customFormat="1">
      <c r="A48" s="107"/>
      <c r="B48" s="114"/>
      <c r="C48" s="107"/>
      <c r="D48" s="114"/>
    </row>
    <row r="49" spans="1:4" s="1" customFormat="1">
      <c r="A49" s="107"/>
      <c r="B49" s="114"/>
      <c r="C49" s="107"/>
      <c r="D49" s="114"/>
    </row>
    <row r="50" spans="1:4" s="1" customFormat="1">
      <c r="A50" s="107"/>
      <c r="B50" s="114"/>
      <c r="C50" s="107"/>
      <c r="D50" s="114"/>
    </row>
    <row r="51" spans="1:4" s="1" customFormat="1">
      <c r="A51" s="107"/>
      <c r="B51" s="114"/>
      <c r="C51" s="107"/>
      <c r="D51" s="114"/>
    </row>
    <row r="52" spans="1:4" s="1" customFormat="1">
      <c r="A52" s="107"/>
      <c r="B52" s="114"/>
      <c r="C52" s="107"/>
      <c r="D52" s="114"/>
    </row>
    <row r="53" spans="1:4" s="1" customFormat="1">
      <c r="A53" s="107"/>
      <c r="B53" s="114"/>
      <c r="C53" s="107"/>
      <c r="D53" s="114"/>
    </row>
    <row r="54" spans="1:4" s="1" customFormat="1">
      <c r="A54" s="107"/>
      <c r="B54" s="114"/>
      <c r="C54" s="107"/>
      <c r="D54" s="114"/>
    </row>
    <row r="55" spans="1:4" s="1" customFormat="1">
      <c r="A55" s="107"/>
      <c r="B55" s="114"/>
      <c r="C55" s="107"/>
      <c r="D55" s="114"/>
    </row>
    <row r="56" spans="1:4" s="1" customFormat="1">
      <c r="A56" s="107"/>
      <c r="B56" s="114"/>
      <c r="C56" s="107"/>
      <c r="D56" s="114"/>
    </row>
    <row r="57" spans="1:4" s="1" customFormat="1">
      <c r="A57" s="107"/>
      <c r="B57" s="114"/>
      <c r="C57" s="107"/>
      <c r="D57" s="114"/>
    </row>
    <row r="58" spans="1:4" s="1" customFormat="1">
      <c r="A58" s="107"/>
      <c r="B58" s="114"/>
      <c r="C58" s="107"/>
      <c r="D58" s="114"/>
    </row>
    <row r="59" spans="1:4" s="1" customFormat="1">
      <c r="A59" s="107"/>
      <c r="B59" s="114"/>
      <c r="C59" s="107"/>
      <c r="D59" s="114"/>
    </row>
    <row r="60" spans="1:4" s="1" customFormat="1">
      <c r="A60" s="107"/>
      <c r="B60" s="114"/>
      <c r="C60" s="107"/>
      <c r="D60" s="114"/>
    </row>
    <row r="61" spans="1:4" s="1" customFormat="1">
      <c r="A61" s="107"/>
      <c r="B61" s="114"/>
      <c r="C61" s="107"/>
      <c r="D61" s="114"/>
    </row>
    <row r="62" spans="1:4" s="1" customFormat="1">
      <c r="A62" s="107"/>
      <c r="B62" s="114"/>
      <c r="C62" s="107"/>
      <c r="D62" s="114"/>
    </row>
    <row r="63" spans="1:4" s="1" customFormat="1">
      <c r="A63" s="107"/>
      <c r="B63" s="114"/>
      <c r="C63" s="107"/>
      <c r="D63" s="114"/>
    </row>
    <row r="64" spans="1:4" s="1" customFormat="1">
      <c r="A64" s="107"/>
      <c r="B64" s="114"/>
      <c r="C64" s="107"/>
      <c r="D64" s="114"/>
    </row>
    <row r="65" spans="1:4" s="1" customFormat="1">
      <c r="A65" s="107"/>
      <c r="B65" s="114"/>
      <c r="C65" s="107"/>
      <c r="D65" s="114"/>
    </row>
    <row r="66" spans="1:4" s="1" customFormat="1">
      <c r="A66" s="107"/>
      <c r="B66" s="114"/>
      <c r="C66" s="107"/>
      <c r="D66" s="114"/>
    </row>
    <row r="67" spans="1:4" s="1" customFormat="1">
      <c r="A67" s="107"/>
      <c r="B67" s="114"/>
      <c r="C67" s="107"/>
      <c r="D67" s="114"/>
    </row>
    <row r="68" spans="1:4" s="1" customFormat="1">
      <c r="A68" s="107"/>
      <c r="B68" s="114"/>
      <c r="C68" s="107"/>
      <c r="D68" s="114"/>
    </row>
    <row r="69" spans="1:4" s="1" customFormat="1">
      <c r="A69" s="107"/>
      <c r="B69" s="114"/>
      <c r="C69" s="107"/>
      <c r="D69" s="114"/>
    </row>
    <row r="70" spans="1:4" s="1" customFormat="1">
      <c r="A70" s="107"/>
      <c r="B70" s="114"/>
      <c r="C70" s="107"/>
      <c r="D70" s="114"/>
    </row>
    <row r="71" spans="1:4" s="1" customFormat="1">
      <c r="A71" s="107"/>
      <c r="B71" s="114"/>
      <c r="C71" s="107"/>
      <c r="D71" s="114"/>
    </row>
    <row r="72" spans="1:4" s="1" customFormat="1">
      <c r="A72" s="107"/>
      <c r="B72" s="114"/>
      <c r="C72" s="107"/>
      <c r="D72" s="114"/>
    </row>
    <row r="73" spans="1:4" s="1" customFormat="1">
      <c r="A73" s="109" t="s">
        <v>1658</v>
      </c>
      <c r="B73" s="108">
        <v>80640</v>
      </c>
      <c r="C73" s="109" t="s">
        <v>1659</v>
      </c>
      <c r="D73" s="108">
        <v>80640</v>
      </c>
    </row>
    <row r="74" spans="1:4" s="1" customFormat="1">
      <c r="A74" s="9"/>
      <c r="B74" s="16"/>
      <c r="C74" s="9"/>
      <c r="D74" s="16"/>
    </row>
    <row r="75" spans="1:4" s="1" customFormat="1">
      <c r="A75" s="9"/>
      <c r="B75" s="16"/>
      <c r="C75" s="9"/>
      <c r="D75" s="16"/>
    </row>
    <row r="76" spans="1:4" s="1" customFormat="1">
      <c r="A76" s="5" t="s">
        <v>1658</v>
      </c>
      <c r="B76" s="15">
        <v>90565</v>
      </c>
      <c r="C76" s="5" t="s">
        <v>1659</v>
      </c>
      <c r="D76" s="15">
        <v>90565</v>
      </c>
    </row>
    <row r="77" spans="1:4" s="1" customFormat="1"/>
  </sheetData>
  <mergeCells count="3">
    <mergeCell ref="A1:D1"/>
    <mergeCell ref="A2:D2"/>
    <mergeCell ref="A3:D3"/>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30"/>
  <sheetViews>
    <sheetView workbookViewId="0">
      <selection activeCell="D14" sqref="D14"/>
    </sheetView>
  </sheetViews>
  <sheetFormatPr defaultColWidth="33.5" defaultRowHeight="14.25"/>
  <cols>
    <col min="1" max="9" width="33.5" style="1"/>
    <col min="10" max="16384" width="33.5" style="2"/>
  </cols>
  <sheetData>
    <row r="1" spans="1:6" ht="22.5">
      <c r="A1" s="146" t="s">
        <v>2442</v>
      </c>
      <c r="B1" s="146"/>
      <c r="C1" s="146"/>
      <c r="D1" s="146"/>
    </row>
    <row r="2" spans="1:6">
      <c r="A2" s="147" t="s">
        <v>2326</v>
      </c>
      <c r="B2" s="147"/>
      <c r="C2" s="147"/>
      <c r="D2" s="147"/>
    </row>
    <row r="3" spans="1:6">
      <c r="A3" s="147" t="s">
        <v>17</v>
      </c>
      <c r="B3" s="147"/>
      <c r="C3" s="147"/>
      <c r="D3" s="147"/>
    </row>
    <row r="4" spans="1:6">
      <c r="A4" s="102" t="s">
        <v>18</v>
      </c>
      <c r="B4" s="102" t="s">
        <v>21</v>
      </c>
      <c r="C4" s="102" t="s">
        <v>18</v>
      </c>
      <c r="D4" s="102" t="s">
        <v>21</v>
      </c>
    </row>
    <row r="5" spans="1:6">
      <c r="A5" s="9" t="s">
        <v>1660</v>
      </c>
      <c r="B5" s="15">
        <v>4746</v>
      </c>
      <c r="C5" s="9" t="s">
        <v>1661</v>
      </c>
      <c r="D5" s="15">
        <v>0</v>
      </c>
      <c r="F5" s="1" t="s">
        <v>1662</v>
      </c>
    </row>
    <row r="6" spans="1:6">
      <c r="A6" s="9" t="s">
        <v>1663</v>
      </c>
      <c r="B6" s="15">
        <v>123</v>
      </c>
      <c r="C6" s="9" t="s">
        <v>1664</v>
      </c>
      <c r="D6" s="15">
        <v>0</v>
      </c>
      <c r="F6" s="1" t="s">
        <v>1665</v>
      </c>
    </row>
    <row r="7" spans="1:6">
      <c r="A7" s="9" t="s">
        <v>1666</v>
      </c>
      <c r="B7" s="15">
        <v>0</v>
      </c>
      <c r="C7" s="9" t="s">
        <v>1667</v>
      </c>
      <c r="D7" s="15">
        <v>7674</v>
      </c>
      <c r="F7" s="1" t="s">
        <v>1668</v>
      </c>
    </row>
    <row r="8" spans="1:6">
      <c r="A8" s="9" t="s">
        <v>1669</v>
      </c>
      <c r="B8" s="15">
        <v>351</v>
      </c>
      <c r="C8" s="9" t="s">
        <v>1670</v>
      </c>
      <c r="D8" s="15">
        <v>30</v>
      </c>
      <c r="F8" s="1" t="s">
        <v>1671</v>
      </c>
    </row>
    <row r="9" spans="1:6">
      <c r="A9" s="9" t="s">
        <v>1672</v>
      </c>
      <c r="B9" s="15">
        <v>0</v>
      </c>
      <c r="C9" s="9" t="s">
        <v>1673</v>
      </c>
      <c r="D9" s="15">
        <v>0</v>
      </c>
      <c r="F9" s="1" t="s">
        <v>1674</v>
      </c>
    </row>
    <row r="10" spans="1:6">
      <c r="A10" s="9" t="s">
        <v>1675</v>
      </c>
      <c r="B10" s="15">
        <v>4272</v>
      </c>
      <c r="C10" s="9" t="s">
        <v>1676</v>
      </c>
      <c r="D10" s="15">
        <v>0</v>
      </c>
      <c r="F10" s="1" t="s">
        <v>1677</v>
      </c>
    </row>
    <row r="11" spans="1:6">
      <c r="A11" s="9" t="s">
        <v>1678</v>
      </c>
      <c r="B11" s="15">
        <v>0</v>
      </c>
      <c r="C11" s="9" t="s">
        <v>1679</v>
      </c>
      <c r="D11" s="15">
        <v>0</v>
      </c>
      <c r="F11" s="1" t="s">
        <v>1680</v>
      </c>
    </row>
    <row r="12" spans="1:6">
      <c r="A12" s="9" t="s">
        <v>1681</v>
      </c>
      <c r="B12" s="15">
        <v>3649</v>
      </c>
      <c r="C12" s="9" t="s">
        <v>1682</v>
      </c>
      <c r="D12" s="15">
        <v>282</v>
      </c>
      <c r="F12" s="1" t="s">
        <v>1683</v>
      </c>
    </row>
    <row r="13" spans="1:6">
      <c r="A13" s="9" t="s">
        <v>1684</v>
      </c>
      <c r="B13" s="15">
        <v>0</v>
      </c>
      <c r="C13" s="9" t="s">
        <v>1685</v>
      </c>
      <c r="D13" s="15">
        <v>936</v>
      </c>
      <c r="F13" s="1" t="s">
        <v>1686</v>
      </c>
    </row>
    <row r="14" spans="1:6">
      <c r="A14" s="9" t="s">
        <v>1687</v>
      </c>
      <c r="B14" s="15">
        <v>78</v>
      </c>
      <c r="C14" s="9" t="s">
        <v>1688</v>
      </c>
      <c r="D14" s="15">
        <v>2</v>
      </c>
      <c r="F14" s="1" t="s">
        <v>1689</v>
      </c>
    </row>
    <row r="15" spans="1:6">
      <c r="A15" s="9" t="s">
        <v>1690</v>
      </c>
      <c r="B15" s="15">
        <v>0</v>
      </c>
      <c r="C15" s="9" t="s">
        <v>1691</v>
      </c>
      <c r="D15" s="15">
        <v>36</v>
      </c>
      <c r="F15" s="1" t="s">
        <v>1692</v>
      </c>
    </row>
    <row r="16" spans="1:6">
      <c r="A16" s="9" t="s">
        <v>1693</v>
      </c>
      <c r="B16" s="15">
        <v>375</v>
      </c>
      <c r="C16" s="9">
        <v>82</v>
      </c>
      <c r="D16" s="15">
        <v>82</v>
      </c>
      <c r="F16" s="1" t="s">
        <v>1695</v>
      </c>
    </row>
    <row r="17" spans="1:6">
      <c r="A17" s="9" t="s">
        <v>1696</v>
      </c>
      <c r="B17" s="15">
        <v>0</v>
      </c>
      <c r="C17" s="9" t="s">
        <v>1697</v>
      </c>
      <c r="D17" s="15"/>
      <c r="F17" s="1" t="s">
        <v>1698</v>
      </c>
    </row>
    <row r="18" spans="1:6">
      <c r="A18" s="9" t="s">
        <v>1699</v>
      </c>
      <c r="B18" s="15">
        <v>0</v>
      </c>
      <c r="C18" s="9" t="s">
        <v>1700</v>
      </c>
      <c r="D18" s="15">
        <v>92</v>
      </c>
      <c r="F18" s="1" t="s">
        <v>1701</v>
      </c>
    </row>
    <row r="19" spans="1:6">
      <c r="A19" s="9" t="s">
        <v>1702</v>
      </c>
      <c r="B19" s="15">
        <v>0</v>
      </c>
      <c r="C19" s="9" t="s">
        <v>1703</v>
      </c>
      <c r="D19" s="15">
        <v>12</v>
      </c>
      <c r="F19" s="1" t="s">
        <v>1704</v>
      </c>
    </row>
    <row r="20" spans="1:6">
      <c r="A20" s="9" t="s">
        <v>1705</v>
      </c>
      <c r="B20" s="15">
        <v>0</v>
      </c>
      <c r="C20" s="9" t="s">
        <v>1706</v>
      </c>
      <c r="D20" s="15">
        <v>0</v>
      </c>
      <c r="F20" s="1" t="s">
        <v>1707</v>
      </c>
    </row>
    <row r="21" spans="1:6">
      <c r="A21" s="9" t="s">
        <v>1708</v>
      </c>
      <c r="B21" s="15">
        <v>1033</v>
      </c>
      <c r="C21" s="9" t="s">
        <v>1709</v>
      </c>
      <c r="D21" s="15">
        <v>2507</v>
      </c>
      <c r="F21" s="1" t="s">
        <v>1710</v>
      </c>
    </row>
    <row r="22" spans="1:6">
      <c r="A22" s="9" t="s">
        <v>1711</v>
      </c>
      <c r="B22" s="15">
        <v>38</v>
      </c>
      <c r="C22" s="9" t="s">
        <v>1712</v>
      </c>
      <c r="D22" s="15">
        <v>206</v>
      </c>
      <c r="F22" s="1" t="s">
        <v>1713</v>
      </c>
    </row>
    <row r="23" spans="1:6">
      <c r="A23" s="9" t="s">
        <v>1714</v>
      </c>
      <c r="B23" s="15">
        <v>0</v>
      </c>
      <c r="C23" s="9" t="s">
        <v>1715</v>
      </c>
      <c r="D23" s="15">
        <v>0</v>
      </c>
      <c r="F23" s="1" t="s">
        <v>1716</v>
      </c>
    </row>
    <row r="24" spans="1:6">
      <c r="A24" s="9" t="s">
        <v>1717</v>
      </c>
      <c r="B24" s="15">
        <v>0</v>
      </c>
      <c r="C24" s="9" t="s">
        <v>1718</v>
      </c>
      <c r="D24" s="15">
        <v>0</v>
      </c>
      <c r="F24" s="1" t="s">
        <v>1719</v>
      </c>
    </row>
    <row r="25" spans="1:6">
      <c r="A25" s="9" t="s">
        <v>1720</v>
      </c>
      <c r="B25" s="15">
        <v>0</v>
      </c>
      <c r="C25" s="9" t="s">
        <v>1721</v>
      </c>
      <c r="D25" s="15">
        <v>3489</v>
      </c>
      <c r="F25" s="1" t="s">
        <v>1722</v>
      </c>
    </row>
    <row r="26" spans="1:6">
      <c r="A26" s="9" t="s">
        <v>1723</v>
      </c>
      <c r="B26" s="15">
        <v>0</v>
      </c>
      <c r="C26" s="9" t="s">
        <v>1724</v>
      </c>
      <c r="D26" s="15">
        <v>0</v>
      </c>
      <c r="F26" s="1" t="s">
        <v>1725</v>
      </c>
    </row>
    <row r="27" spans="1:6">
      <c r="A27" s="9" t="s">
        <v>1726</v>
      </c>
      <c r="B27" s="15">
        <v>401</v>
      </c>
      <c r="C27" s="9" t="s">
        <v>1727</v>
      </c>
      <c r="D27" s="15"/>
      <c r="F27" s="1" t="s">
        <v>1728</v>
      </c>
    </row>
    <row r="28" spans="1:6">
      <c r="A28" s="9" t="s">
        <v>2439</v>
      </c>
      <c r="B28" s="15">
        <v>995</v>
      </c>
      <c r="C28" s="9" t="s">
        <v>1729</v>
      </c>
      <c r="D28" s="15">
        <v>19481</v>
      </c>
      <c r="F28" s="1" t="s">
        <v>1730</v>
      </c>
    </row>
    <row r="29" spans="1:6">
      <c r="A29" s="9" t="s">
        <v>2441</v>
      </c>
      <c r="B29" s="15">
        <v>729</v>
      </c>
      <c r="C29" s="9" t="s">
        <v>1731</v>
      </c>
      <c r="D29" s="15">
        <v>3893</v>
      </c>
      <c r="F29" s="1" t="s">
        <v>1732</v>
      </c>
    </row>
    <row r="30" spans="1:6">
      <c r="A30" s="9" t="s">
        <v>2440</v>
      </c>
      <c r="B30" s="15">
        <v>0</v>
      </c>
      <c r="C30" s="9" t="s">
        <v>1733</v>
      </c>
      <c r="D30" s="15">
        <v>15588</v>
      </c>
      <c r="F30" s="1" t="s">
        <v>1734</v>
      </c>
    </row>
  </sheetData>
  <mergeCells count="3">
    <mergeCell ref="A1:D1"/>
    <mergeCell ref="A2:D2"/>
    <mergeCell ref="A3:D3"/>
  </mergeCells>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30"/>
  <sheetViews>
    <sheetView workbookViewId="0">
      <selection activeCell="C7" sqref="C7:D27"/>
    </sheetView>
  </sheetViews>
  <sheetFormatPr defaultColWidth="33.5" defaultRowHeight="14.25"/>
  <cols>
    <col min="1" max="9" width="33.5" style="1"/>
    <col min="10" max="16384" width="33.5" style="2"/>
  </cols>
  <sheetData>
    <row r="1" spans="1:6" ht="22.5">
      <c r="A1" s="146" t="s">
        <v>2442</v>
      </c>
      <c r="B1" s="146"/>
      <c r="C1" s="146"/>
      <c r="D1" s="146"/>
    </row>
    <row r="2" spans="1:6">
      <c r="A2" s="147" t="s">
        <v>2327</v>
      </c>
      <c r="B2" s="147"/>
      <c r="C2" s="147"/>
      <c r="D2" s="147"/>
    </row>
    <row r="3" spans="1:6">
      <c r="A3" s="147" t="s">
        <v>17</v>
      </c>
      <c r="B3" s="147"/>
      <c r="C3" s="147"/>
      <c r="D3" s="147"/>
    </row>
    <row r="4" spans="1:6">
      <c r="A4" s="5" t="s">
        <v>18</v>
      </c>
      <c r="B4" s="5" t="s">
        <v>21</v>
      </c>
      <c r="C4" s="5" t="s">
        <v>18</v>
      </c>
      <c r="D4" s="5" t="s">
        <v>21</v>
      </c>
    </row>
    <row r="5" spans="1:6">
      <c r="A5" s="9" t="s">
        <v>1660</v>
      </c>
      <c r="B5" s="15">
        <v>4746</v>
      </c>
      <c r="C5" s="9" t="s">
        <v>1661</v>
      </c>
      <c r="D5" s="15">
        <v>0</v>
      </c>
      <c r="F5" s="1" t="s">
        <v>1662</v>
      </c>
    </row>
    <row r="6" spans="1:6">
      <c r="A6" s="9" t="s">
        <v>1663</v>
      </c>
      <c r="B6" s="15">
        <v>123</v>
      </c>
      <c r="C6" s="9" t="s">
        <v>1664</v>
      </c>
      <c r="D6" s="15">
        <v>0</v>
      </c>
      <c r="F6" s="1" t="s">
        <v>1665</v>
      </c>
    </row>
    <row r="7" spans="1:6">
      <c r="A7" s="9" t="s">
        <v>1666</v>
      </c>
      <c r="B7" s="15">
        <v>0</v>
      </c>
      <c r="C7" s="9" t="s">
        <v>1667</v>
      </c>
      <c r="D7" s="15">
        <v>7674</v>
      </c>
      <c r="F7" s="1" t="s">
        <v>1668</v>
      </c>
    </row>
    <row r="8" spans="1:6">
      <c r="A8" s="9" t="s">
        <v>1669</v>
      </c>
      <c r="B8" s="15">
        <v>351</v>
      </c>
      <c r="C8" s="9" t="s">
        <v>1670</v>
      </c>
      <c r="D8" s="15">
        <v>30</v>
      </c>
      <c r="F8" s="1" t="s">
        <v>1671</v>
      </c>
    </row>
    <row r="9" spans="1:6">
      <c r="A9" s="9" t="s">
        <v>1672</v>
      </c>
      <c r="B9" s="15">
        <v>0</v>
      </c>
      <c r="C9" s="9" t="s">
        <v>1673</v>
      </c>
      <c r="D9" s="15">
        <v>0</v>
      </c>
      <c r="F9" s="1" t="s">
        <v>1674</v>
      </c>
    </row>
    <row r="10" spans="1:6">
      <c r="A10" s="9" t="s">
        <v>1675</v>
      </c>
      <c r="B10" s="15">
        <v>4272</v>
      </c>
      <c r="C10" s="9" t="s">
        <v>1676</v>
      </c>
      <c r="D10" s="15">
        <v>0</v>
      </c>
      <c r="F10" s="1" t="s">
        <v>1677</v>
      </c>
    </row>
    <row r="11" spans="1:6">
      <c r="A11" s="9" t="s">
        <v>1678</v>
      </c>
      <c r="B11" s="15">
        <v>0</v>
      </c>
      <c r="C11" s="9" t="s">
        <v>1679</v>
      </c>
      <c r="D11" s="15">
        <v>0</v>
      </c>
      <c r="F11" s="1" t="s">
        <v>1680</v>
      </c>
    </row>
    <row r="12" spans="1:6">
      <c r="A12" s="9" t="s">
        <v>1681</v>
      </c>
      <c r="B12" s="15">
        <v>3649</v>
      </c>
      <c r="C12" s="9" t="s">
        <v>1682</v>
      </c>
      <c r="D12" s="15">
        <v>282</v>
      </c>
      <c r="F12" s="1" t="s">
        <v>1683</v>
      </c>
    </row>
    <row r="13" spans="1:6">
      <c r="A13" s="9" t="s">
        <v>1684</v>
      </c>
      <c r="B13" s="15">
        <v>0</v>
      </c>
      <c r="C13" s="9" t="s">
        <v>1685</v>
      </c>
      <c r="D13" s="15">
        <v>936</v>
      </c>
      <c r="F13" s="1" t="s">
        <v>1686</v>
      </c>
    </row>
    <row r="14" spans="1:6">
      <c r="A14" s="9" t="s">
        <v>1687</v>
      </c>
      <c r="B14" s="15">
        <v>78</v>
      </c>
      <c r="C14" s="9" t="s">
        <v>1688</v>
      </c>
      <c r="D14" s="15">
        <v>2</v>
      </c>
      <c r="F14" s="1" t="s">
        <v>1689</v>
      </c>
    </row>
    <row r="15" spans="1:6">
      <c r="A15" s="9" t="s">
        <v>1690</v>
      </c>
      <c r="B15" s="15">
        <v>0</v>
      </c>
      <c r="C15" s="9" t="s">
        <v>1691</v>
      </c>
      <c r="D15" s="15">
        <v>36</v>
      </c>
      <c r="F15" s="1" t="s">
        <v>1692</v>
      </c>
    </row>
    <row r="16" spans="1:6">
      <c r="A16" s="9" t="s">
        <v>1693</v>
      </c>
      <c r="B16" s="15">
        <v>375</v>
      </c>
      <c r="C16" s="9">
        <v>82</v>
      </c>
      <c r="D16" s="15">
        <v>82</v>
      </c>
      <c r="F16" s="1" t="s">
        <v>1695</v>
      </c>
    </row>
    <row r="17" spans="1:6">
      <c r="A17" s="9" t="s">
        <v>1696</v>
      </c>
      <c r="B17" s="15">
        <v>0</v>
      </c>
      <c r="C17" s="9" t="s">
        <v>1697</v>
      </c>
      <c r="D17" s="15"/>
      <c r="F17" s="1" t="s">
        <v>1698</v>
      </c>
    </row>
    <row r="18" spans="1:6">
      <c r="A18" s="9" t="s">
        <v>1699</v>
      </c>
      <c r="B18" s="15">
        <v>0</v>
      </c>
      <c r="C18" s="9" t="s">
        <v>1700</v>
      </c>
      <c r="D18" s="15">
        <v>92</v>
      </c>
      <c r="F18" s="1" t="s">
        <v>1701</v>
      </c>
    </row>
    <row r="19" spans="1:6">
      <c r="A19" s="9" t="s">
        <v>1702</v>
      </c>
      <c r="B19" s="15">
        <v>0</v>
      </c>
      <c r="C19" s="9" t="s">
        <v>1703</v>
      </c>
      <c r="D19" s="15">
        <v>12</v>
      </c>
      <c r="F19" s="1" t="s">
        <v>1704</v>
      </c>
    </row>
    <row r="20" spans="1:6">
      <c r="A20" s="9" t="s">
        <v>1705</v>
      </c>
      <c r="B20" s="15">
        <v>0</v>
      </c>
      <c r="C20" s="9" t="s">
        <v>1706</v>
      </c>
      <c r="D20" s="15">
        <v>0</v>
      </c>
      <c r="F20" s="1" t="s">
        <v>1707</v>
      </c>
    </row>
    <row r="21" spans="1:6">
      <c r="A21" s="9" t="s">
        <v>1708</v>
      </c>
      <c r="B21" s="15">
        <v>1033</v>
      </c>
      <c r="C21" s="9" t="s">
        <v>1709</v>
      </c>
      <c r="D21" s="15">
        <v>2507</v>
      </c>
      <c r="F21" s="1" t="s">
        <v>1710</v>
      </c>
    </row>
    <row r="22" spans="1:6">
      <c r="A22" s="9" t="s">
        <v>1711</v>
      </c>
      <c r="B22" s="15">
        <v>38</v>
      </c>
      <c r="C22" s="9" t="s">
        <v>1712</v>
      </c>
      <c r="D22" s="15">
        <v>206</v>
      </c>
      <c r="F22" s="1" t="s">
        <v>1713</v>
      </c>
    </row>
    <row r="23" spans="1:6">
      <c r="A23" s="9" t="s">
        <v>1714</v>
      </c>
      <c r="B23" s="15">
        <v>0</v>
      </c>
      <c r="C23" s="9" t="s">
        <v>1715</v>
      </c>
      <c r="D23" s="15">
        <v>0</v>
      </c>
      <c r="F23" s="1" t="s">
        <v>1716</v>
      </c>
    </row>
    <row r="24" spans="1:6">
      <c r="A24" s="9" t="s">
        <v>1717</v>
      </c>
      <c r="B24" s="15">
        <v>0</v>
      </c>
      <c r="C24" s="9" t="s">
        <v>1718</v>
      </c>
      <c r="D24" s="15">
        <v>0</v>
      </c>
      <c r="F24" s="1" t="s">
        <v>1719</v>
      </c>
    </row>
    <row r="25" spans="1:6">
      <c r="A25" s="9" t="s">
        <v>1720</v>
      </c>
      <c r="B25" s="15">
        <v>0</v>
      </c>
      <c r="C25" s="9" t="s">
        <v>1721</v>
      </c>
      <c r="D25" s="15">
        <v>3489</v>
      </c>
      <c r="F25" s="1" t="s">
        <v>1722</v>
      </c>
    </row>
    <row r="26" spans="1:6">
      <c r="A26" s="9" t="s">
        <v>1723</v>
      </c>
      <c r="B26" s="15">
        <v>0</v>
      </c>
      <c r="C26" s="9" t="s">
        <v>1724</v>
      </c>
      <c r="D26" s="15">
        <v>0</v>
      </c>
      <c r="F26" s="1" t="s">
        <v>1725</v>
      </c>
    </row>
    <row r="27" spans="1:6">
      <c r="A27" s="9" t="s">
        <v>1726</v>
      </c>
      <c r="B27" s="15">
        <v>401</v>
      </c>
      <c r="C27" s="9" t="s">
        <v>1727</v>
      </c>
      <c r="D27" s="15"/>
      <c r="F27" s="1" t="s">
        <v>1728</v>
      </c>
    </row>
    <row r="28" spans="1:6">
      <c r="A28" s="9" t="s">
        <v>2439</v>
      </c>
      <c r="B28" s="15">
        <v>995</v>
      </c>
      <c r="C28" s="9" t="s">
        <v>1729</v>
      </c>
      <c r="D28" s="15">
        <v>19481</v>
      </c>
      <c r="F28" s="1" t="s">
        <v>1730</v>
      </c>
    </row>
    <row r="29" spans="1:6">
      <c r="A29" s="9" t="s">
        <v>2441</v>
      </c>
      <c r="B29" s="15">
        <v>729</v>
      </c>
      <c r="C29" s="9" t="s">
        <v>1731</v>
      </c>
      <c r="D29" s="15">
        <v>3893</v>
      </c>
      <c r="F29" s="1" t="s">
        <v>1732</v>
      </c>
    </row>
    <row r="30" spans="1:6">
      <c r="A30" s="9" t="s">
        <v>2440</v>
      </c>
      <c r="B30" s="15">
        <v>0</v>
      </c>
      <c r="C30" s="9" t="s">
        <v>1733</v>
      </c>
      <c r="D30" s="15">
        <v>15588</v>
      </c>
      <c r="F30" s="1" t="s">
        <v>1734</v>
      </c>
    </row>
  </sheetData>
  <mergeCells count="3">
    <mergeCell ref="A1:D1"/>
    <mergeCell ref="A2:D2"/>
    <mergeCell ref="A3:D3"/>
  </mergeCells>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1"/>
  <sheetViews>
    <sheetView workbookViewId="0">
      <selection sqref="A1:B1"/>
    </sheetView>
  </sheetViews>
  <sheetFormatPr defaultColWidth="33.5" defaultRowHeight="14.25"/>
  <cols>
    <col min="1" max="7" width="33.5" style="1"/>
    <col min="8" max="16384" width="33.5" style="2"/>
  </cols>
  <sheetData>
    <row r="1" spans="1:2" ht="22.5">
      <c r="A1" s="146" t="s">
        <v>2636</v>
      </c>
      <c r="B1" s="146"/>
    </row>
    <row r="2" spans="1:2">
      <c r="A2" s="147" t="s">
        <v>2334</v>
      </c>
      <c r="B2" s="147"/>
    </row>
    <row r="3" spans="1:2">
      <c r="A3" s="149" t="s">
        <v>17</v>
      </c>
      <c r="B3" s="149"/>
    </row>
    <row r="4" spans="1:2">
      <c r="A4" s="102" t="s">
        <v>18</v>
      </c>
      <c r="B4" s="102" t="s">
        <v>21</v>
      </c>
    </row>
    <row r="5" spans="1:2">
      <c r="A5" s="9" t="s">
        <v>1660</v>
      </c>
      <c r="B5" s="15">
        <v>4746</v>
      </c>
    </row>
    <row r="6" spans="1:2">
      <c r="A6" s="9" t="s">
        <v>1663</v>
      </c>
      <c r="B6" s="15">
        <v>123</v>
      </c>
    </row>
    <row r="7" spans="1:2">
      <c r="A7" s="9" t="s">
        <v>1666</v>
      </c>
      <c r="B7" s="15">
        <v>0</v>
      </c>
    </row>
    <row r="8" spans="1:2">
      <c r="A8" s="9" t="s">
        <v>1669</v>
      </c>
      <c r="B8" s="15">
        <v>351</v>
      </c>
    </row>
    <row r="9" spans="1:2">
      <c r="A9" s="9" t="s">
        <v>1672</v>
      </c>
      <c r="B9" s="15">
        <v>0</v>
      </c>
    </row>
    <row r="10" spans="1:2">
      <c r="A10" s="9" t="s">
        <v>1675</v>
      </c>
      <c r="B10" s="15">
        <v>4272</v>
      </c>
    </row>
    <row r="11" spans="1:2">
      <c r="A11" s="9" t="s">
        <v>1678</v>
      </c>
      <c r="B11" s="15">
        <v>0</v>
      </c>
    </row>
  </sheetData>
  <mergeCells count="3">
    <mergeCell ref="A1:B1"/>
    <mergeCell ref="A2:B2"/>
    <mergeCell ref="A3:B3"/>
  </mergeCells>
  <phoneticPr fontId="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G30"/>
  <sheetViews>
    <sheetView workbookViewId="0">
      <selection activeCell="B12" sqref="B12"/>
    </sheetView>
  </sheetViews>
  <sheetFormatPr defaultColWidth="33.5" defaultRowHeight="14.25"/>
  <cols>
    <col min="1" max="1" width="33.5" style="1"/>
    <col min="2" max="2" width="54.75" style="1" customWidth="1"/>
    <col min="3" max="7" width="33.5" style="1"/>
    <col min="8" max="16384" width="33.5" style="2"/>
  </cols>
  <sheetData>
    <row r="1" spans="1:2" ht="22.5">
      <c r="A1" s="146" t="s">
        <v>2637</v>
      </c>
      <c r="B1" s="146"/>
    </row>
    <row r="2" spans="1:2">
      <c r="A2" s="147" t="s">
        <v>2329</v>
      </c>
      <c r="B2" s="147"/>
    </row>
    <row r="3" spans="1:2">
      <c r="A3" s="149" t="s">
        <v>17</v>
      </c>
      <c r="B3" s="149"/>
    </row>
    <row r="4" spans="1:2">
      <c r="A4" s="102" t="s">
        <v>18</v>
      </c>
      <c r="B4" s="102" t="s">
        <v>21</v>
      </c>
    </row>
    <row r="5" spans="1:2">
      <c r="A5" s="9" t="s">
        <v>1681</v>
      </c>
      <c r="B5" s="15">
        <v>3649</v>
      </c>
    </row>
    <row r="6" spans="1:2">
      <c r="A6" s="9" t="s">
        <v>1684</v>
      </c>
      <c r="B6" s="15">
        <v>0</v>
      </c>
    </row>
    <row r="7" spans="1:2">
      <c r="A7" s="9" t="s">
        <v>1687</v>
      </c>
      <c r="B7" s="15">
        <v>78</v>
      </c>
    </row>
    <row r="8" spans="1:2">
      <c r="A8" s="9" t="s">
        <v>1690</v>
      </c>
      <c r="B8" s="15">
        <v>0</v>
      </c>
    </row>
    <row r="9" spans="1:2">
      <c r="A9" s="9" t="s">
        <v>1693</v>
      </c>
      <c r="B9" s="15">
        <v>375</v>
      </c>
    </row>
    <row r="10" spans="1:2">
      <c r="A10" s="9" t="s">
        <v>1696</v>
      </c>
      <c r="B10" s="15">
        <v>0</v>
      </c>
    </row>
    <row r="11" spans="1:2">
      <c r="A11" s="9" t="s">
        <v>1699</v>
      </c>
      <c r="B11" s="15">
        <v>0</v>
      </c>
    </row>
    <row r="12" spans="1:2">
      <c r="A12" s="9" t="s">
        <v>1702</v>
      </c>
      <c r="B12" s="15">
        <v>0</v>
      </c>
    </row>
    <row r="13" spans="1:2">
      <c r="A13" s="9" t="s">
        <v>1705</v>
      </c>
      <c r="B13" s="15">
        <v>0</v>
      </c>
    </row>
    <row r="14" spans="1:2">
      <c r="A14" s="9" t="s">
        <v>1708</v>
      </c>
      <c r="B14" s="15">
        <v>1033</v>
      </c>
    </row>
    <row r="15" spans="1:2">
      <c r="A15" s="9" t="s">
        <v>1711</v>
      </c>
      <c r="B15" s="15">
        <v>38</v>
      </c>
    </row>
    <row r="16" spans="1:2">
      <c r="A16" s="9" t="s">
        <v>1714</v>
      </c>
      <c r="B16" s="15">
        <v>0</v>
      </c>
    </row>
    <row r="17" spans="1:2">
      <c r="A17" s="9" t="s">
        <v>1717</v>
      </c>
      <c r="B17" s="15">
        <v>0</v>
      </c>
    </row>
    <row r="18" spans="1:2">
      <c r="A18" s="9" t="s">
        <v>1720</v>
      </c>
      <c r="B18" s="15">
        <v>0</v>
      </c>
    </row>
    <row r="19" spans="1:2">
      <c r="A19" s="9" t="s">
        <v>1723</v>
      </c>
      <c r="B19" s="15">
        <v>0</v>
      </c>
    </row>
    <row r="20" spans="1:2">
      <c r="A20" s="9" t="s">
        <v>1726</v>
      </c>
      <c r="B20" s="15">
        <v>401</v>
      </c>
    </row>
    <row r="21" spans="1:2">
      <c r="A21" s="9" t="s">
        <v>2439</v>
      </c>
      <c r="B21" s="15">
        <v>995</v>
      </c>
    </row>
    <row r="22" spans="1:2">
      <c r="A22" s="9" t="s">
        <v>2441</v>
      </c>
      <c r="B22" s="15">
        <v>729</v>
      </c>
    </row>
    <row r="23" spans="1:2">
      <c r="A23" s="9" t="s">
        <v>2440</v>
      </c>
      <c r="B23" s="15">
        <v>0</v>
      </c>
    </row>
    <row r="24" spans="1:2">
      <c r="A24" s="9" t="s">
        <v>1661</v>
      </c>
      <c r="B24" s="15">
        <v>0</v>
      </c>
    </row>
    <row r="25" spans="1:2">
      <c r="A25" s="9" t="s">
        <v>1664</v>
      </c>
      <c r="B25" s="15">
        <v>0</v>
      </c>
    </row>
    <row r="26" spans="1:2">
      <c r="A26" s="2"/>
      <c r="B26" s="2"/>
    </row>
    <row r="27" spans="1:2">
      <c r="A27" s="2"/>
      <c r="B27" s="2"/>
    </row>
    <row r="28" spans="1:2">
      <c r="A28" s="2"/>
      <c r="B28" s="2"/>
    </row>
    <row r="29" spans="1:2">
      <c r="A29" s="2"/>
      <c r="B29" s="2"/>
    </row>
    <row r="30" spans="1:2">
      <c r="A30" s="2"/>
      <c r="B30" s="2"/>
    </row>
  </sheetData>
  <mergeCells count="3">
    <mergeCell ref="A1:B1"/>
    <mergeCell ref="A2:B2"/>
    <mergeCell ref="A3:B3"/>
  </mergeCells>
  <phoneticPr fontId="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C18"/>
  <sheetViews>
    <sheetView workbookViewId="0">
      <selection activeCell="C2" sqref="C2"/>
    </sheetView>
  </sheetViews>
  <sheetFormatPr defaultRowHeight="13.5"/>
  <cols>
    <col min="1" max="1" width="12.125" customWidth="1"/>
    <col min="2" max="2" width="34.5" customWidth="1"/>
    <col min="3" max="3" width="32.125" customWidth="1"/>
  </cols>
  <sheetData>
    <row r="1" spans="1:3" ht="22.5">
      <c r="B1" s="22" t="s">
        <v>1735</v>
      </c>
      <c r="C1" s="22"/>
    </row>
    <row r="2" spans="1:3">
      <c r="C2" t="s">
        <v>2629</v>
      </c>
    </row>
    <row r="3" spans="1:3">
      <c r="C3" t="s">
        <v>2328</v>
      </c>
    </row>
    <row r="4" spans="1:3" ht="30" customHeight="1">
      <c r="A4" s="24" t="s">
        <v>1736</v>
      </c>
      <c r="B4" s="24" t="s">
        <v>1737</v>
      </c>
      <c r="C4" s="24" t="s">
        <v>1738</v>
      </c>
    </row>
    <row r="5" spans="1:3" ht="30" customHeight="1">
      <c r="A5" s="25"/>
      <c r="B5" s="26" t="s">
        <v>1739</v>
      </c>
      <c r="C5" s="27">
        <v>7674</v>
      </c>
    </row>
    <row r="6" spans="1:3" ht="30" customHeight="1">
      <c r="A6" s="25">
        <v>201</v>
      </c>
      <c r="B6" s="26" t="s">
        <v>1670</v>
      </c>
      <c r="C6" s="27">
        <v>30</v>
      </c>
    </row>
    <row r="7" spans="1:3" ht="30" customHeight="1">
      <c r="A7" s="25">
        <v>205</v>
      </c>
      <c r="B7" s="26" t="s">
        <v>1682</v>
      </c>
      <c r="C7" s="27">
        <v>282</v>
      </c>
    </row>
    <row r="8" spans="1:3" ht="30" customHeight="1">
      <c r="A8" s="25">
        <v>206</v>
      </c>
      <c r="B8" s="26" t="s">
        <v>1685</v>
      </c>
      <c r="C8" s="27">
        <v>936</v>
      </c>
    </row>
    <row r="9" spans="1:3" ht="30" customHeight="1">
      <c r="A9" s="25">
        <v>207</v>
      </c>
      <c r="B9" s="26" t="s">
        <v>1688</v>
      </c>
      <c r="C9" s="27">
        <v>2</v>
      </c>
    </row>
    <row r="10" spans="1:3" ht="30" customHeight="1">
      <c r="A10" s="25">
        <v>208</v>
      </c>
      <c r="B10" s="26" t="s">
        <v>1691</v>
      </c>
      <c r="C10" s="27">
        <v>36</v>
      </c>
    </row>
    <row r="11" spans="1:3" ht="30" customHeight="1">
      <c r="A11" s="25">
        <v>210</v>
      </c>
      <c r="B11" s="26" t="s">
        <v>1694</v>
      </c>
      <c r="C11" s="27">
        <v>82</v>
      </c>
    </row>
    <row r="12" spans="1:3" ht="30" customHeight="1">
      <c r="A12" s="25">
        <v>211</v>
      </c>
      <c r="B12" s="26" t="s">
        <v>1697</v>
      </c>
      <c r="C12" s="27"/>
    </row>
    <row r="13" spans="1:3" ht="30" customHeight="1">
      <c r="A13" s="25">
        <v>212</v>
      </c>
      <c r="B13" s="26" t="s">
        <v>1700</v>
      </c>
      <c r="C13" s="27">
        <v>92</v>
      </c>
    </row>
    <row r="14" spans="1:3" ht="30" customHeight="1">
      <c r="A14" s="25">
        <v>213</v>
      </c>
      <c r="B14" s="26" t="s">
        <v>1703</v>
      </c>
      <c r="C14" s="27">
        <v>12</v>
      </c>
    </row>
    <row r="15" spans="1:3" ht="30" customHeight="1">
      <c r="A15" s="25">
        <v>215</v>
      </c>
      <c r="B15" s="26" t="s">
        <v>1709</v>
      </c>
      <c r="C15" s="27">
        <v>2507</v>
      </c>
    </row>
    <row r="16" spans="1:3" ht="30" customHeight="1">
      <c r="A16" s="25">
        <v>216</v>
      </c>
      <c r="B16" s="26" t="s">
        <v>1712</v>
      </c>
      <c r="C16" s="27">
        <v>206</v>
      </c>
    </row>
    <row r="17" spans="1:3" ht="30" customHeight="1">
      <c r="A17" s="25">
        <v>221</v>
      </c>
      <c r="B17" s="26" t="s">
        <v>1721</v>
      </c>
      <c r="C17" s="27">
        <v>3489</v>
      </c>
    </row>
    <row r="18" spans="1:3" ht="30" customHeight="1">
      <c r="A18" s="25">
        <v>229</v>
      </c>
      <c r="B18" s="26" t="s">
        <v>1740</v>
      </c>
      <c r="C18" s="27"/>
    </row>
  </sheetData>
  <phoneticPr fontId="2" type="noConversion"/>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B24"/>
  <sheetViews>
    <sheetView tabSelected="1" workbookViewId="0">
      <selection activeCell="B11" sqref="B11"/>
    </sheetView>
  </sheetViews>
  <sheetFormatPr defaultRowHeight="13.5"/>
  <cols>
    <col min="1" max="1" width="24.375" customWidth="1"/>
    <col min="2" max="2" width="37.125" customWidth="1"/>
  </cols>
  <sheetData>
    <row r="1" spans="1:2" ht="22.5">
      <c r="A1" s="22" t="s">
        <v>2638</v>
      </c>
      <c r="B1" s="22"/>
    </row>
    <row r="2" spans="1:2">
      <c r="B2" s="136" t="s">
        <v>2630</v>
      </c>
    </row>
    <row r="3" spans="1:2">
      <c r="B3" s="136" t="s">
        <v>2328</v>
      </c>
    </row>
    <row r="4" spans="1:2">
      <c r="A4" s="9" t="s">
        <v>1667</v>
      </c>
      <c r="B4" s="15">
        <v>7674</v>
      </c>
    </row>
    <row r="5" spans="1:2">
      <c r="A5" s="9" t="s">
        <v>1670</v>
      </c>
      <c r="B5" s="15">
        <v>30</v>
      </c>
    </row>
    <row r="6" spans="1:2">
      <c r="A6" s="9" t="s">
        <v>1673</v>
      </c>
      <c r="B6" s="15">
        <v>0</v>
      </c>
    </row>
    <row r="7" spans="1:2">
      <c r="A7" s="9" t="s">
        <v>1676</v>
      </c>
      <c r="B7" s="15">
        <v>0</v>
      </c>
    </row>
    <row r="8" spans="1:2">
      <c r="A8" s="9" t="s">
        <v>1679</v>
      </c>
      <c r="B8" s="15">
        <v>0</v>
      </c>
    </row>
    <row r="9" spans="1:2">
      <c r="A9" s="9" t="s">
        <v>1682</v>
      </c>
      <c r="B9" s="15">
        <v>282</v>
      </c>
    </row>
    <row r="10" spans="1:2">
      <c r="A10" s="9" t="s">
        <v>1685</v>
      </c>
      <c r="B10" s="15">
        <v>936</v>
      </c>
    </row>
    <row r="11" spans="1:2">
      <c r="A11" s="9" t="s">
        <v>1688</v>
      </c>
      <c r="B11" s="15">
        <v>2</v>
      </c>
    </row>
    <row r="12" spans="1:2">
      <c r="A12" s="9" t="s">
        <v>1691</v>
      </c>
      <c r="B12" s="15">
        <v>36</v>
      </c>
    </row>
    <row r="13" spans="1:2">
      <c r="A13" s="9">
        <v>82</v>
      </c>
      <c r="B13" s="15">
        <v>82</v>
      </c>
    </row>
    <row r="14" spans="1:2">
      <c r="A14" s="9" t="s">
        <v>1697</v>
      </c>
      <c r="B14" s="15"/>
    </row>
    <row r="15" spans="1:2">
      <c r="A15" s="9" t="s">
        <v>1700</v>
      </c>
      <c r="B15" s="15">
        <v>92</v>
      </c>
    </row>
    <row r="16" spans="1:2">
      <c r="A16" s="9" t="s">
        <v>1703</v>
      </c>
      <c r="B16" s="15">
        <v>12</v>
      </c>
    </row>
    <row r="17" spans="1:2">
      <c r="A17" s="9" t="s">
        <v>1706</v>
      </c>
      <c r="B17" s="15">
        <v>0</v>
      </c>
    </row>
    <row r="18" spans="1:2">
      <c r="A18" s="9" t="s">
        <v>1709</v>
      </c>
      <c r="B18" s="15">
        <v>2507</v>
      </c>
    </row>
    <row r="19" spans="1:2">
      <c r="A19" s="9" t="s">
        <v>1712</v>
      </c>
      <c r="B19" s="15">
        <v>206</v>
      </c>
    </row>
    <row r="20" spans="1:2">
      <c r="A20" s="9" t="s">
        <v>1715</v>
      </c>
      <c r="B20" s="15">
        <v>0</v>
      </c>
    </row>
    <row r="21" spans="1:2">
      <c r="A21" s="9" t="s">
        <v>1718</v>
      </c>
      <c r="B21" s="15">
        <v>0</v>
      </c>
    </row>
    <row r="22" spans="1:2">
      <c r="A22" s="9" t="s">
        <v>1721</v>
      </c>
      <c r="B22" s="15">
        <v>3489</v>
      </c>
    </row>
    <row r="23" spans="1:2">
      <c r="A23" s="9" t="s">
        <v>1724</v>
      </c>
      <c r="B23" s="15">
        <v>0</v>
      </c>
    </row>
    <row r="24" spans="1:2">
      <c r="A24" s="9" t="s">
        <v>1727</v>
      </c>
      <c r="B24" s="15"/>
    </row>
  </sheetData>
  <phoneticPr fontId="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C5"/>
  <sheetViews>
    <sheetView workbookViewId="0">
      <selection activeCell="C2" sqref="C2"/>
    </sheetView>
  </sheetViews>
  <sheetFormatPr defaultColWidth="9" defaultRowHeight="13.5"/>
  <cols>
    <col min="1" max="3" width="33.125" customWidth="1"/>
  </cols>
  <sheetData>
    <row r="1" spans="1:3" ht="49.9" customHeight="1">
      <c r="A1" s="150" t="s">
        <v>2438</v>
      </c>
      <c r="B1" s="151"/>
      <c r="C1" s="151"/>
    </row>
    <row r="2" spans="1:3" ht="18.600000000000001" customHeight="1">
      <c r="A2" s="103"/>
      <c r="B2" s="103"/>
      <c r="C2" s="43" t="s">
        <v>2631</v>
      </c>
    </row>
    <row r="3" spans="1:3" ht="18" customHeight="1">
      <c r="A3" s="28"/>
      <c r="C3" s="36" t="s">
        <v>2330</v>
      </c>
    </row>
    <row r="4" spans="1:3" ht="25.9" customHeight="1">
      <c r="A4" s="29" t="s">
        <v>1742</v>
      </c>
      <c r="B4" s="23">
        <v>47960</v>
      </c>
      <c r="C4" s="31"/>
    </row>
    <row r="5" spans="1:3" ht="25.9" customHeight="1">
      <c r="A5" s="29" t="s">
        <v>1743</v>
      </c>
      <c r="B5" s="23">
        <v>28602</v>
      </c>
      <c r="C5" s="31" t="s">
        <v>1744</v>
      </c>
    </row>
  </sheetData>
  <mergeCells count="1">
    <mergeCell ref="A1:C1"/>
  </mergeCells>
  <phoneticPr fontId="2"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B8"/>
  <sheetViews>
    <sheetView workbookViewId="0">
      <selection activeCell="A2" sqref="A2:B2"/>
    </sheetView>
  </sheetViews>
  <sheetFormatPr defaultColWidth="9" defaultRowHeight="13.5"/>
  <cols>
    <col min="1" max="1" width="33.125" customWidth="1"/>
    <col min="2" max="2" width="51.125" customWidth="1"/>
  </cols>
  <sheetData>
    <row r="1" spans="1:2" ht="64.900000000000006" customHeight="1">
      <c r="A1" s="152" t="s">
        <v>2437</v>
      </c>
      <c r="B1" s="153"/>
    </row>
    <row r="2" spans="1:2" ht="30" customHeight="1">
      <c r="A2" s="154" t="s">
        <v>2632</v>
      </c>
      <c r="B2" s="155"/>
    </row>
    <row r="3" spans="1:2">
      <c r="A3" s="155" t="s">
        <v>17</v>
      </c>
      <c r="B3" s="155"/>
    </row>
    <row r="4" spans="1:2" ht="40.15" customHeight="1">
      <c r="A4" s="32" t="s">
        <v>1637</v>
      </c>
      <c r="B4" s="32" t="s">
        <v>21</v>
      </c>
    </row>
    <row r="5" spans="1:2" ht="40.15" customHeight="1">
      <c r="A5" s="29" t="s">
        <v>1745</v>
      </c>
      <c r="B5" s="23">
        <v>28621</v>
      </c>
    </row>
    <row r="6" spans="1:2" ht="40.15" customHeight="1">
      <c r="A6" s="29" t="s">
        <v>1746</v>
      </c>
      <c r="B6" s="30">
        <v>606</v>
      </c>
    </row>
    <row r="7" spans="1:2" ht="40.15" customHeight="1">
      <c r="A7" s="29" t="s">
        <v>1747</v>
      </c>
      <c r="B7" s="30">
        <v>625</v>
      </c>
    </row>
    <row r="8" spans="1:2" ht="40.15" customHeight="1">
      <c r="A8" s="29" t="s">
        <v>1748</v>
      </c>
      <c r="B8" s="30">
        <v>28602</v>
      </c>
    </row>
  </sheetData>
  <mergeCells count="3">
    <mergeCell ref="A1:B1"/>
    <mergeCell ref="A2:B2"/>
    <mergeCell ref="A3:B3"/>
  </mergeCells>
  <phoneticPr fontId="2"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M42"/>
  <sheetViews>
    <sheetView workbookViewId="0">
      <selection activeCell="A2" sqref="A2:H2"/>
    </sheetView>
  </sheetViews>
  <sheetFormatPr defaultColWidth="26" defaultRowHeight="14.25"/>
  <cols>
    <col min="1" max="13" width="26" style="110"/>
    <col min="14" max="16384" width="26" style="2"/>
  </cols>
  <sheetData>
    <row r="1" spans="1:13" s="110" customFormat="1" ht="22.5">
      <c r="A1" s="144" t="s">
        <v>2436</v>
      </c>
      <c r="B1" s="144"/>
      <c r="C1" s="144"/>
      <c r="D1" s="144"/>
      <c r="E1" s="144"/>
      <c r="F1" s="144"/>
      <c r="G1" s="144"/>
      <c r="H1" s="144"/>
      <c r="I1" s="144"/>
      <c r="J1" s="144"/>
      <c r="K1" s="144"/>
      <c r="L1" s="144"/>
    </row>
    <row r="2" spans="1:13" s="110" customFormat="1">
      <c r="A2" s="145" t="s">
        <v>2295</v>
      </c>
      <c r="B2" s="145"/>
      <c r="C2" s="145"/>
      <c r="D2" s="145"/>
      <c r="E2" s="145"/>
      <c r="F2" s="145"/>
      <c r="G2" s="145"/>
      <c r="H2" s="145"/>
      <c r="I2" s="115"/>
      <c r="J2" s="115"/>
      <c r="K2" s="115"/>
      <c r="L2" s="115"/>
    </row>
    <row r="3" spans="1:13" s="110" customFormat="1">
      <c r="A3" s="145" t="s">
        <v>17</v>
      </c>
      <c r="B3" s="145"/>
      <c r="C3" s="145"/>
      <c r="D3" s="145"/>
      <c r="E3" s="145"/>
      <c r="F3" s="145"/>
      <c r="G3" s="145"/>
      <c r="H3" s="145"/>
      <c r="I3" s="115"/>
      <c r="J3" s="115"/>
      <c r="K3" s="115"/>
      <c r="L3" s="115"/>
    </row>
    <row r="4" spans="1:13" s="110" customFormat="1">
      <c r="A4" s="116" t="s">
        <v>18</v>
      </c>
      <c r="B4" s="116" t="s">
        <v>19</v>
      </c>
      <c r="C4" s="116" t="s">
        <v>20</v>
      </c>
      <c r="D4" s="116" t="s">
        <v>21</v>
      </c>
      <c r="E4" s="116" t="s">
        <v>18</v>
      </c>
      <c r="F4" s="116" t="s">
        <v>19</v>
      </c>
      <c r="G4" s="116" t="s">
        <v>20</v>
      </c>
      <c r="H4" s="116" t="s">
        <v>21</v>
      </c>
      <c r="I4" s="117"/>
      <c r="J4" s="117"/>
      <c r="K4" s="117"/>
      <c r="L4" s="117"/>
      <c r="M4" s="118"/>
    </row>
    <row r="5" spans="1:13" s="110" customFormat="1">
      <c r="A5" s="107" t="s">
        <v>1749</v>
      </c>
      <c r="B5" s="108">
        <v>35062</v>
      </c>
      <c r="C5" s="108">
        <v>35062</v>
      </c>
      <c r="D5" s="119">
        <v>5260</v>
      </c>
      <c r="E5" s="107" t="s">
        <v>775</v>
      </c>
      <c r="F5" s="108">
        <v>0</v>
      </c>
      <c r="G5" s="108">
        <v>0</v>
      </c>
      <c r="H5" s="108">
        <v>0</v>
      </c>
      <c r="I5" s="115"/>
      <c r="J5" s="115"/>
      <c r="K5" s="115"/>
      <c r="L5" s="115"/>
      <c r="M5" s="118"/>
    </row>
    <row r="6" spans="1:13" s="110" customFormat="1">
      <c r="A6" s="111" t="s">
        <v>1750</v>
      </c>
      <c r="B6" s="108">
        <v>0</v>
      </c>
      <c r="C6" s="108">
        <v>0</v>
      </c>
      <c r="D6" s="119">
        <v>0</v>
      </c>
      <c r="E6" s="107" t="s">
        <v>2358</v>
      </c>
      <c r="F6" s="108">
        <v>0</v>
      </c>
      <c r="G6" s="108">
        <v>11</v>
      </c>
      <c r="H6" s="108">
        <v>11</v>
      </c>
      <c r="I6" s="115"/>
      <c r="J6" s="115"/>
      <c r="K6" s="115"/>
      <c r="L6" s="115"/>
      <c r="M6" s="118"/>
    </row>
    <row r="7" spans="1:13" s="110" customFormat="1">
      <c r="A7" s="120"/>
      <c r="B7" s="114"/>
      <c r="C7" s="114"/>
      <c r="D7" s="114"/>
      <c r="E7" s="121" t="s">
        <v>854</v>
      </c>
      <c r="F7" s="113">
        <v>1</v>
      </c>
      <c r="G7" s="113">
        <v>1</v>
      </c>
      <c r="H7" s="113">
        <v>1</v>
      </c>
      <c r="I7" s="122"/>
      <c r="J7" s="122"/>
      <c r="K7" s="122"/>
      <c r="L7" s="122"/>
      <c r="M7" s="123"/>
    </row>
    <row r="8" spans="1:13" s="110" customFormat="1">
      <c r="A8" s="124"/>
      <c r="B8" s="125"/>
      <c r="C8" s="125"/>
      <c r="D8" s="125"/>
      <c r="E8" s="107" t="s">
        <v>1008</v>
      </c>
      <c r="F8" s="108">
        <v>0</v>
      </c>
      <c r="G8" s="108">
        <v>0</v>
      </c>
      <c r="H8" s="108">
        <v>0</v>
      </c>
      <c r="I8" s="122"/>
      <c r="J8" s="122"/>
      <c r="K8" s="122"/>
      <c r="L8" s="122"/>
      <c r="M8" s="118"/>
    </row>
    <row r="9" spans="1:13" s="110" customFormat="1">
      <c r="A9" s="107"/>
      <c r="B9" s="114"/>
      <c r="C9" s="114"/>
      <c r="D9" s="114"/>
      <c r="E9" s="107" t="s">
        <v>1073</v>
      </c>
      <c r="F9" s="108">
        <v>44025</v>
      </c>
      <c r="G9" s="108">
        <v>18225</v>
      </c>
      <c r="H9" s="108">
        <v>14660</v>
      </c>
      <c r="I9" s="122"/>
      <c r="J9" s="122"/>
      <c r="K9" s="122"/>
      <c r="L9" s="122"/>
      <c r="M9" s="118"/>
    </row>
    <row r="10" spans="1:13" s="110" customFormat="1">
      <c r="A10" s="107"/>
      <c r="B10" s="114"/>
      <c r="C10" s="114"/>
      <c r="D10" s="114"/>
      <c r="E10" s="107" t="s">
        <v>1093</v>
      </c>
      <c r="F10" s="108">
        <v>0</v>
      </c>
      <c r="G10" s="108">
        <v>0</v>
      </c>
      <c r="H10" s="108">
        <v>0</v>
      </c>
      <c r="I10" s="122"/>
      <c r="J10" s="122"/>
      <c r="K10" s="122"/>
      <c r="L10" s="122"/>
      <c r="M10" s="118"/>
    </row>
    <row r="11" spans="1:13" s="110" customFormat="1">
      <c r="A11" s="107"/>
      <c r="B11" s="114"/>
      <c r="C11" s="114"/>
      <c r="D11" s="114"/>
      <c r="E11" s="107" t="s">
        <v>1187</v>
      </c>
      <c r="F11" s="108">
        <v>0</v>
      </c>
      <c r="G11" s="108">
        <v>0</v>
      </c>
      <c r="H11" s="108">
        <v>0</v>
      </c>
      <c r="I11" s="122"/>
      <c r="J11" s="122"/>
      <c r="K11" s="122"/>
      <c r="L11" s="122"/>
      <c r="M11" s="118"/>
    </row>
    <row r="12" spans="1:13" s="110" customFormat="1">
      <c r="A12" s="107"/>
      <c r="B12" s="114"/>
      <c r="C12" s="114"/>
      <c r="D12" s="114"/>
      <c r="E12" s="107" t="s">
        <v>1238</v>
      </c>
      <c r="F12" s="108">
        <v>0</v>
      </c>
      <c r="G12" s="108">
        <v>0</v>
      </c>
      <c r="H12" s="108">
        <v>0</v>
      </c>
      <c r="I12" s="122"/>
      <c r="J12" s="122"/>
      <c r="K12" s="122"/>
      <c r="L12" s="122"/>
      <c r="M12" s="118"/>
    </row>
    <row r="13" spans="1:13" s="110" customFormat="1">
      <c r="A13" s="107"/>
      <c r="B13" s="114"/>
      <c r="C13" s="114"/>
      <c r="D13" s="114"/>
      <c r="E13" s="107" t="s">
        <v>1510</v>
      </c>
      <c r="F13" s="108">
        <v>0</v>
      </c>
      <c r="G13" s="108">
        <v>2439</v>
      </c>
      <c r="H13" s="108">
        <v>17</v>
      </c>
      <c r="I13" s="122"/>
      <c r="J13" s="122"/>
      <c r="K13" s="122"/>
      <c r="L13" s="122"/>
      <c r="M13" s="118"/>
    </row>
    <row r="14" spans="1:13" s="110" customFormat="1">
      <c r="A14" s="107"/>
      <c r="B14" s="114"/>
      <c r="C14" s="114"/>
      <c r="D14" s="114"/>
      <c r="E14" s="107" t="s">
        <v>1450</v>
      </c>
      <c r="F14" s="108">
        <v>0</v>
      </c>
      <c r="G14" s="108">
        <v>352</v>
      </c>
      <c r="H14" s="108">
        <v>352</v>
      </c>
      <c r="I14" s="122"/>
      <c r="J14" s="122"/>
      <c r="K14" s="122"/>
      <c r="L14" s="122"/>
      <c r="M14" s="118"/>
    </row>
    <row r="15" spans="1:13" s="110" customFormat="1">
      <c r="A15" s="107"/>
      <c r="B15" s="114"/>
      <c r="C15" s="114"/>
      <c r="D15" s="114"/>
      <c r="E15" s="107" t="s">
        <v>1456</v>
      </c>
      <c r="F15" s="108">
        <v>0</v>
      </c>
      <c r="G15" s="108">
        <v>0</v>
      </c>
      <c r="H15" s="108">
        <v>0</v>
      </c>
      <c r="I15" s="122"/>
      <c r="J15" s="122"/>
      <c r="K15" s="122"/>
      <c r="L15" s="122"/>
      <c r="M15" s="118"/>
    </row>
    <row r="16" spans="1:13" s="110" customFormat="1">
      <c r="A16" s="106" t="s">
        <v>62</v>
      </c>
      <c r="B16" s="108">
        <v>35062</v>
      </c>
      <c r="C16" s="108">
        <v>35062</v>
      </c>
      <c r="D16" s="108">
        <v>5260</v>
      </c>
      <c r="E16" s="106" t="s">
        <v>63</v>
      </c>
      <c r="F16" s="108">
        <v>44026</v>
      </c>
      <c r="G16" s="108">
        <v>21028</v>
      </c>
      <c r="H16" s="108">
        <v>15041</v>
      </c>
      <c r="I16" s="122"/>
      <c r="J16" s="122"/>
      <c r="K16" s="122"/>
      <c r="L16" s="122"/>
      <c r="M16" s="118"/>
    </row>
    <row r="17" spans="1:13" s="110" customFormat="1">
      <c r="A17" s="107" t="s">
        <v>1638</v>
      </c>
      <c r="B17" s="114"/>
      <c r="C17" s="114"/>
      <c r="D17" s="108">
        <v>29</v>
      </c>
      <c r="E17" s="107" t="s">
        <v>1639</v>
      </c>
      <c r="F17" s="114"/>
      <c r="G17" s="114"/>
      <c r="H17" s="108">
        <v>11</v>
      </c>
      <c r="I17" s="122"/>
      <c r="J17" s="122"/>
      <c r="K17" s="122"/>
      <c r="L17" s="122"/>
      <c r="M17" s="118"/>
    </row>
    <row r="18" spans="1:13" s="110" customFormat="1">
      <c r="A18" s="107" t="s">
        <v>1751</v>
      </c>
      <c r="B18" s="114"/>
      <c r="C18" s="114"/>
      <c r="D18" s="108">
        <v>0</v>
      </c>
      <c r="E18" s="107"/>
      <c r="F18" s="114"/>
      <c r="G18" s="114"/>
      <c r="H18" s="114"/>
      <c r="I18" s="122"/>
      <c r="J18" s="122"/>
      <c r="K18" s="122"/>
      <c r="L18" s="122"/>
      <c r="M18" s="118"/>
    </row>
    <row r="19" spans="1:13" s="110" customFormat="1">
      <c r="A19" s="107" t="s">
        <v>1644</v>
      </c>
      <c r="B19" s="114"/>
      <c r="C19" s="114"/>
      <c r="D19" s="108">
        <v>6270</v>
      </c>
      <c r="E19" s="107"/>
      <c r="F19" s="114"/>
      <c r="G19" s="114"/>
      <c r="H19" s="114"/>
      <c r="I19" s="122"/>
      <c r="J19" s="122"/>
      <c r="K19" s="122"/>
      <c r="L19" s="122"/>
      <c r="M19" s="118"/>
    </row>
    <row r="20" spans="1:13" s="110" customFormat="1">
      <c r="A20" s="107" t="s">
        <v>1645</v>
      </c>
      <c r="B20" s="114"/>
      <c r="C20" s="114"/>
      <c r="D20" s="108">
        <v>0</v>
      </c>
      <c r="E20" s="107" t="s">
        <v>1646</v>
      </c>
      <c r="F20" s="114"/>
      <c r="G20" s="114"/>
      <c r="H20" s="108">
        <v>0</v>
      </c>
      <c r="I20" s="122"/>
      <c r="J20" s="122"/>
      <c r="K20" s="122"/>
      <c r="L20" s="122"/>
      <c r="M20" s="118"/>
    </row>
    <row r="21" spans="1:13" s="110" customFormat="1">
      <c r="A21" s="107" t="s">
        <v>1647</v>
      </c>
      <c r="B21" s="114"/>
      <c r="C21" s="114"/>
      <c r="D21" s="108">
        <v>10000</v>
      </c>
      <c r="E21" s="107" t="s">
        <v>1648</v>
      </c>
      <c r="F21" s="114"/>
      <c r="G21" s="114"/>
      <c r="H21" s="108">
        <v>520</v>
      </c>
      <c r="I21" s="122"/>
      <c r="J21" s="122"/>
      <c r="K21" s="122"/>
      <c r="L21" s="122"/>
      <c r="M21" s="118"/>
    </row>
    <row r="22" spans="1:13" s="110" customFormat="1">
      <c r="A22" s="107" t="s">
        <v>1652</v>
      </c>
      <c r="B22" s="114"/>
      <c r="C22" s="114"/>
      <c r="D22" s="108">
        <v>0</v>
      </c>
      <c r="E22" s="107" t="s">
        <v>1653</v>
      </c>
      <c r="F22" s="114"/>
      <c r="G22" s="114"/>
      <c r="H22" s="108">
        <v>0</v>
      </c>
      <c r="I22" s="122"/>
      <c r="J22" s="122"/>
      <c r="K22" s="122"/>
      <c r="L22" s="122"/>
      <c r="M22" s="118"/>
    </row>
    <row r="23" spans="1:13" s="110" customFormat="1">
      <c r="A23" s="107"/>
      <c r="B23" s="114"/>
      <c r="C23" s="114"/>
      <c r="D23" s="114"/>
      <c r="E23" s="107" t="s">
        <v>1752</v>
      </c>
      <c r="F23" s="114"/>
      <c r="G23" s="114"/>
      <c r="H23" s="108">
        <v>0</v>
      </c>
      <c r="I23" s="122"/>
      <c r="J23" s="122"/>
      <c r="K23" s="122"/>
      <c r="L23" s="122"/>
      <c r="M23" s="118"/>
    </row>
    <row r="24" spans="1:13" s="110" customFormat="1">
      <c r="A24" s="107"/>
      <c r="B24" s="114"/>
      <c r="C24" s="114"/>
      <c r="D24" s="114"/>
      <c r="E24" s="107" t="s">
        <v>1655</v>
      </c>
      <c r="F24" s="114"/>
      <c r="G24" s="114"/>
      <c r="H24" s="108">
        <v>5987</v>
      </c>
      <c r="I24" s="122"/>
      <c r="J24" s="122"/>
      <c r="K24" s="122"/>
      <c r="L24" s="122"/>
      <c r="M24" s="118"/>
    </row>
    <row r="25" spans="1:13" s="110" customFormat="1">
      <c r="A25" s="107"/>
      <c r="B25" s="114"/>
      <c r="C25" s="114"/>
      <c r="D25" s="114"/>
      <c r="E25" s="107"/>
      <c r="F25" s="114"/>
      <c r="G25" s="114"/>
      <c r="H25" s="114"/>
      <c r="I25" s="122"/>
      <c r="J25" s="122"/>
      <c r="K25" s="122"/>
      <c r="L25" s="122"/>
      <c r="M25" s="118"/>
    </row>
    <row r="26" spans="1:13" s="110" customFormat="1">
      <c r="A26" s="107"/>
      <c r="B26" s="114"/>
      <c r="C26" s="114"/>
      <c r="D26" s="114"/>
      <c r="E26" s="107"/>
      <c r="F26" s="114"/>
      <c r="G26" s="114"/>
      <c r="H26" s="114"/>
      <c r="I26" s="122"/>
      <c r="J26" s="122"/>
      <c r="K26" s="122"/>
      <c r="L26" s="122"/>
      <c r="M26" s="118"/>
    </row>
    <row r="27" spans="1:13" s="110" customFormat="1">
      <c r="A27" s="107"/>
      <c r="B27" s="114"/>
      <c r="C27" s="114"/>
      <c r="D27" s="114"/>
      <c r="E27" s="107"/>
      <c r="F27" s="114"/>
      <c r="G27" s="114"/>
      <c r="H27" s="114"/>
      <c r="I27" s="122"/>
      <c r="J27" s="122"/>
      <c r="K27" s="122"/>
      <c r="L27" s="122"/>
      <c r="M27" s="118"/>
    </row>
    <row r="28" spans="1:13" s="110" customFormat="1">
      <c r="A28" s="107"/>
      <c r="B28" s="114"/>
      <c r="C28" s="114"/>
      <c r="D28" s="114"/>
      <c r="E28" s="107"/>
      <c r="F28" s="114"/>
      <c r="G28" s="114"/>
      <c r="H28" s="114"/>
      <c r="I28" s="122"/>
      <c r="J28" s="122"/>
      <c r="K28" s="122"/>
      <c r="L28" s="122"/>
      <c r="M28" s="118"/>
    </row>
    <row r="29" spans="1:13" s="110" customFormat="1">
      <c r="A29" s="107"/>
      <c r="B29" s="114"/>
      <c r="C29" s="114"/>
      <c r="D29" s="114"/>
      <c r="E29" s="107"/>
      <c r="F29" s="114"/>
      <c r="G29" s="114"/>
      <c r="H29" s="114"/>
      <c r="I29" s="122"/>
      <c r="J29" s="122"/>
      <c r="K29" s="122"/>
      <c r="L29" s="122"/>
      <c r="M29" s="118"/>
    </row>
    <row r="30" spans="1:13" s="110" customFormat="1">
      <c r="A30" s="107"/>
      <c r="B30" s="114"/>
      <c r="C30" s="114"/>
      <c r="D30" s="114"/>
      <c r="E30" s="107"/>
      <c r="F30" s="114"/>
      <c r="G30" s="114"/>
      <c r="H30" s="114"/>
      <c r="I30" s="122"/>
      <c r="J30" s="122"/>
      <c r="K30" s="122"/>
      <c r="L30" s="122"/>
      <c r="M30" s="118"/>
    </row>
    <row r="31" spans="1:13" s="110" customFormat="1">
      <c r="A31" s="107"/>
      <c r="B31" s="114"/>
      <c r="C31" s="114"/>
      <c r="D31" s="114"/>
      <c r="E31" s="107"/>
      <c r="F31" s="114"/>
      <c r="G31" s="114"/>
      <c r="H31" s="114"/>
      <c r="I31" s="122"/>
      <c r="J31" s="122"/>
      <c r="K31" s="122"/>
      <c r="L31" s="122"/>
      <c r="M31" s="118"/>
    </row>
    <row r="32" spans="1:13" s="110" customFormat="1">
      <c r="A32" s="107"/>
      <c r="B32" s="114"/>
      <c r="C32" s="114"/>
      <c r="D32" s="114"/>
      <c r="E32" s="107"/>
      <c r="F32" s="114"/>
      <c r="G32" s="114"/>
      <c r="H32" s="114"/>
      <c r="I32" s="122"/>
      <c r="J32" s="122"/>
      <c r="K32" s="122"/>
      <c r="L32" s="122"/>
      <c r="M32" s="118"/>
    </row>
    <row r="33" spans="1:13" s="110" customFormat="1">
      <c r="A33" s="107"/>
      <c r="B33" s="114"/>
      <c r="C33" s="114"/>
      <c r="D33" s="114"/>
      <c r="E33" s="107"/>
      <c r="F33" s="114"/>
      <c r="G33" s="114"/>
      <c r="H33" s="114"/>
      <c r="I33" s="122"/>
      <c r="J33" s="122"/>
      <c r="K33" s="122"/>
      <c r="L33" s="122"/>
      <c r="M33" s="118"/>
    </row>
    <row r="34" spans="1:13" s="110" customFormat="1">
      <c r="A34" s="107"/>
      <c r="B34" s="114"/>
      <c r="C34" s="114"/>
      <c r="D34" s="114"/>
      <c r="E34" s="107"/>
      <c r="F34" s="114"/>
      <c r="G34" s="114"/>
      <c r="H34" s="114"/>
      <c r="I34" s="122"/>
      <c r="J34" s="122"/>
      <c r="K34" s="122"/>
      <c r="L34" s="122"/>
      <c r="M34" s="118"/>
    </row>
    <row r="35" spans="1:13" s="110" customFormat="1">
      <c r="A35" s="107"/>
      <c r="B35" s="114"/>
      <c r="C35" s="114"/>
      <c r="D35" s="114"/>
      <c r="E35" s="107"/>
      <c r="F35" s="114"/>
      <c r="G35" s="114"/>
      <c r="H35" s="114"/>
      <c r="I35" s="122"/>
      <c r="J35" s="122"/>
      <c r="K35" s="122"/>
      <c r="L35" s="122"/>
      <c r="M35" s="118"/>
    </row>
    <row r="36" spans="1:13" s="110" customFormat="1">
      <c r="A36" s="107"/>
      <c r="B36" s="114"/>
      <c r="C36" s="114"/>
      <c r="D36" s="114"/>
      <c r="E36" s="107"/>
      <c r="F36" s="114"/>
      <c r="G36" s="114"/>
      <c r="H36" s="114"/>
      <c r="I36" s="122"/>
      <c r="J36" s="122"/>
      <c r="K36" s="122"/>
      <c r="L36" s="122"/>
      <c r="M36" s="118"/>
    </row>
    <row r="37" spans="1:13" s="110" customFormat="1">
      <c r="A37" s="107"/>
      <c r="B37" s="114"/>
      <c r="C37" s="114"/>
      <c r="D37" s="114"/>
      <c r="E37" s="107"/>
      <c r="F37" s="114"/>
      <c r="G37" s="114"/>
      <c r="H37" s="114"/>
      <c r="I37" s="122"/>
      <c r="J37" s="122"/>
      <c r="K37" s="122"/>
      <c r="L37" s="122"/>
      <c r="M37" s="118"/>
    </row>
    <row r="38" spans="1:13" s="110" customFormat="1">
      <c r="A38" s="107"/>
      <c r="B38" s="114"/>
      <c r="C38" s="114"/>
      <c r="D38" s="114"/>
      <c r="E38" s="107"/>
      <c r="F38" s="114"/>
      <c r="G38" s="114"/>
      <c r="H38" s="114"/>
      <c r="I38" s="122"/>
      <c r="J38" s="122"/>
      <c r="K38" s="122"/>
      <c r="L38" s="122"/>
      <c r="M38" s="118"/>
    </row>
    <row r="39" spans="1:13" s="110" customFormat="1">
      <c r="A39" s="107"/>
      <c r="B39" s="114"/>
      <c r="C39" s="114"/>
      <c r="D39" s="114"/>
      <c r="E39" s="107"/>
      <c r="F39" s="114"/>
      <c r="G39" s="114"/>
      <c r="H39" s="114"/>
      <c r="I39" s="122"/>
      <c r="J39" s="122"/>
      <c r="K39" s="122"/>
      <c r="L39" s="122"/>
      <c r="M39" s="118"/>
    </row>
    <row r="40" spans="1:13" s="110" customFormat="1">
      <c r="A40" s="107"/>
      <c r="B40" s="114"/>
      <c r="C40" s="114"/>
      <c r="D40" s="114"/>
      <c r="E40" s="107"/>
      <c r="F40" s="114"/>
      <c r="G40" s="114"/>
      <c r="H40" s="114"/>
      <c r="I40" s="122"/>
      <c r="J40" s="122"/>
      <c r="K40" s="122"/>
      <c r="L40" s="122"/>
      <c r="M40" s="118"/>
    </row>
    <row r="41" spans="1:13" s="110" customFormat="1">
      <c r="A41" s="106" t="s">
        <v>1753</v>
      </c>
      <c r="B41" s="114"/>
      <c r="C41" s="114"/>
      <c r="D41" s="108">
        <v>21559</v>
      </c>
      <c r="E41" s="106" t="s">
        <v>1754</v>
      </c>
      <c r="F41" s="114"/>
      <c r="G41" s="114"/>
      <c r="H41" s="108">
        <v>21559</v>
      </c>
      <c r="I41" s="122"/>
      <c r="J41" s="122"/>
      <c r="K41" s="122"/>
      <c r="L41" s="122"/>
      <c r="M41" s="118"/>
    </row>
    <row r="42" spans="1:13" s="110" customFormat="1"/>
  </sheetData>
  <mergeCells count="3">
    <mergeCell ref="A1:L1"/>
    <mergeCell ref="A2:H2"/>
    <mergeCell ref="A3:H3"/>
  </mergeCells>
  <phoneticPr fontId="2"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B89"/>
  <sheetViews>
    <sheetView workbookViewId="0">
      <selection activeCell="A2" sqref="A2:B2"/>
    </sheetView>
  </sheetViews>
  <sheetFormatPr defaultColWidth="49.625" defaultRowHeight="14.25"/>
  <cols>
    <col min="1" max="2" width="49.625" style="110"/>
    <col min="3" max="16384" width="49.625" style="2"/>
  </cols>
  <sheetData>
    <row r="1" spans="1:2" s="110" customFormat="1" ht="22.5">
      <c r="A1" s="144" t="s">
        <v>2415</v>
      </c>
      <c r="B1" s="144"/>
    </row>
    <row r="2" spans="1:2" s="110" customFormat="1">
      <c r="A2" s="145" t="s">
        <v>2296</v>
      </c>
      <c r="B2" s="145"/>
    </row>
    <row r="3" spans="1:2" s="110" customFormat="1">
      <c r="A3" s="145" t="s">
        <v>17</v>
      </c>
      <c r="B3" s="145"/>
    </row>
    <row r="4" spans="1:2" s="110" customFormat="1">
      <c r="A4" s="106" t="s">
        <v>18</v>
      </c>
      <c r="B4" s="106" t="s">
        <v>21</v>
      </c>
    </row>
    <row r="5" spans="1:2" s="110" customFormat="1">
      <c r="A5" s="111" t="s">
        <v>1749</v>
      </c>
      <c r="B5" s="108">
        <v>5260</v>
      </c>
    </row>
    <row r="6" spans="1:2" s="110" customFormat="1">
      <c r="A6" s="111" t="s">
        <v>1755</v>
      </c>
      <c r="B6" s="108">
        <v>0</v>
      </c>
    </row>
    <row r="7" spans="1:2" s="110" customFormat="1">
      <c r="A7" s="111" t="s">
        <v>1756</v>
      </c>
      <c r="B7" s="108">
        <v>0</v>
      </c>
    </row>
    <row r="8" spans="1:2" s="110" customFormat="1">
      <c r="A8" s="111" t="s">
        <v>1757</v>
      </c>
      <c r="B8" s="108">
        <v>0</v>
      </c>
    </row>
    <row r="9" spans="1:2" s="110" customFormat="1">
      <c r="A9" s="111" t="s">
        <v>1758</v>
      </c>
      <c r="B9" s="108">
        <v>0</v>
      </c>
    </row>
    <row r="10" spans="1:2" s="110" customFormat="1">
      <c r="A10" s="111" t="s">
        <v>1759</v>
      </c>
      <c r="B10" s="108">
        <v>0</v>
      </c>
    </row>
    <row r="11" spans="1:2" s="110" customFormat="1">
      <c r="A11" s="111" t="s">
        <v>1760</v>
      </c>
      <c r="B11" s="108">
        <v>0</v>
      </c>
    </row>
    <row r="12" spans="1:2" s="110" customFormat="1">
      <c r="A12" s="111" t="s">
        <v>1761</v>
      </c>
      <c r="B12" s="108">
        <v>0</v>
      </c>
    </row>
    <row r="13" spans="1:2" s="110" customFormat="1">
      <c r="A13" s="111" t="s">
        <v>1762</v>
      </c>
      <c r="B13" s="108">
        <v>0</v>
      </c>
    </row>
    <row r="14" spans="1:2" s="110" customFormat="1">
      <c r="A14" s="111" t="s">
        <v>1763</v>
      </c>
      <c r="B14" s="108">
        <v>5242</v>
      </c>
    </row>
    <row r="15" spans="1:2" s="110" customFormat="1">
      <c r="A15" s="111" t="s">
        <v>1764</v>
      </c>
      <c r="B15" s="108">
        <v>241</v>
      </c>
    </row>
    <row r="16" spans="1:2" s="110" customFormat="1">
      <c r="A16" s="111" t="s">
        <v>1765</v>
      </c>
      <c r="B16" s="108">
        <v>0</v>
      </c>
    </row>
    <row r="17" spans="1:2" s="110" customFormat="1">
      <c r="A17" s="111" t="s">
        <v>1766</v>
      </c>
      <c r="B17" s="108">
        <v>5000</v>
      </c>
    </row>
    <row r="18" spans="1:2" s="110" customFormat="1">
      <c r="A18" s="111" t="s">
        <v>1767</v>
      </c>
      <c r="B18" s="108">
        <v>0</v>
      </c>
    </row>
    <row r="19" spans="1:2" s="110" customFormat="1">
      <c r="A19" s="111" t="s">
        <v>1768</v>
      </c>
      <c r="B19" s="108">
        <v>1</v>
      </c>
    </row>
    <row r="20" spans="1:2" s="110" customFormat="1">
      <c r="A20" s="111" t="s">
        <v>1769</v>
      </c>
      <c r="B20" s="108">
        <v>0</v>
      </c>
    </row>
    <row r="21" spans="1:2" s="110" customFormat="1">
      <c r="A21" s="111" t="s">
        <v>1770</v>
      </c>
      <c r="B21" s="108">
        <v>0</v>
      </c>
    </row>
    <row r="22" spans="1:2" s="110" customFormat="1">
      <c r="A22" s="111" t="s">
        <v>1771</v>
      </c>
      <c r="B22" s="108">
        <v>0</v>
      </c>
    </row>
    <row r="23" spans="1:2" s="110" customFormat="1">
      <c r="A23" s="111" t="s">
        <v>1772</v>
      </c>
      <c r="B23" s="108">
        <v>0</v>
      </c>
    </row>
    <row r="24" spans="1:2" s="110" customFormat="1">
      <c r="A24" s="111" t="s">
        <v>1773</v>
      </c>
      <c r="B24" s="108">
        <v>0</v>
      </c>
    </row>
    <row r="25" spans="1:2" s="110" customFormat="1">
      <c r="A25" s="111" t="s">
        <v>1774</v>
      </c>
      <c r="B25" s="108">
        <v>0</v>
      </c>
    </row>
    <row r="26" spans="1:2" s="110" customFormat="1">
      <c r="A26" s="111" t="s">
        <v>1775</v>
      </c>
      <c r="B26" s="108">
        <v>0</v>
      </c>
    </row>
    <row r="27" spans="1:2" s="110" customFormat="1">
      <c r="A27" s="111" t="s">
        <v>1776</v>
      </c>
      <c r="B27" s="108">
        <v>0</v>
      </c>
    </row>
    <row r="28" spans="1:2" s="110" customFormat="1">
      <c r="A28" s="111" t="s">
        <v>1777</v>
      </c>
      <c r="B28" s="108">
        <v>0</v>
      </c>
    </row>
    <row r="29" spans="1:2" s="110" customFormat="1">
      <c r="A29" s="111" t="s">
        <v>1778</v>
      </c>
      <c r="B29" s="108">
        <v>0</v>
      </c>
    </row>
    <row r="30" spans="1:2" s="110" customFormat="1">
      <c r="A30" s="111" t="s">
        <v>1779</v>
      </c>
      <c r="B30" s="108">
        <v>0</v>
      </c>
    </row>
    <row r="31" spans="1:2" s="110" customFormat="1">
      <c r="A31" s="111" t="s">
        <v>1780</v>
      </c>
      <c r="B31" s="108">
        <v>0</v>
      </c>
    </row>
    <row r="32" spans="1:2" s="110" customFormat="1">
      <c r="A32" s="111" t="s">
        <v>1781</v>
      </c>
      <c r="B32" s="108">
        <v>0</v>
      </c>
    </row>
    <row r="33" spans="1:2" s="110" customFormat="1">
      <c r="A33" s="111" t="s">
        <v>1782</v>
      </c>
      <c r="B33" s="108">
        <v>0</v>
      </c>
    </row>
    <row r="34" spans="1:2" s="110" customFormat="1">
      <c r="A34" s="111" t="s">
        <v>1783</v>
      </c>
      <c r="B34" s="108">
        <v>0</v>
      </c>
    </row>
    <row r="35" spans="1:2" s="110" customFormat="1">
      <c r="A35" s="111" t="s">
        <v>1784</v>
      </c>
      <c r="B35" s="108">
        <v>0</v>
      </c>
    </row>
    <row r="36" spans="1:2" s="110" customFormat="1">
      <c r="A36" s="111" t="s">
        <v>1785</v>
      </c>
      <c r="B36" s="108">
        <v>0</v>
      </c>
    </row>
    <row r="37" spans="1:2" s="110" customFormat="1">
      <c r="A37" s="111" t="s">
        <v>1786</v>
      </c>
      <c r="B37" s="108">
        <v>0</v>
      </c>
    </row>
    <row r="38" spans="1:2" s="110" customFormat="1">
      <c r="A38" s="111" t="s">
        <v>1787</v>
      </c>
      <c r="B38" s="108">
        <v>0</v>
      </c>
    </row>
    <row r="39" spans="1:2" s="110" customFormat="1">
      <c r="A39" s="111" t="s">
        <v>1788</v>
      </c>
      <c r="B39" s="108">
        <v>18</v>
      </c>
    </row>
    <row r="40" spans="1:2" s="110" customFormat="1">
      <c r="A40" s="111" t="s">
        <v>1750</v>
      </c>
      <c r="B40" s="108">
        <v>0</v>
      </c>
    </row>
    <row r="41" spans="1:2" s="110" customFormat="1">
      <c r="A41" s="111" t="s">
        <v>2416</v>
      </c>
      <c r="B41" s="108">
        <v>0</v>
      </c>
    </row>
    <row r="42" spans="1:2" s="110" customFormat="1">
      <c r="A42" s="111" t="s">
        <v>2417</v>
      </c>
      <c r="B42" s="108">
        <v>0</v>
      </c>
    </row>
    <row r="43" spans="1:2" s="110" customFormat="1">
      <c r="A43" s="111" t="s">
        <v>2418</v>
      </c>
      <c r="B43" s="108">
        <v>0</v>
      </c>
    </row>
    <row r="44" spans="1:2" s="110" customFormat="1">
      <c r="A44" s="111" t="s">
        <v>2419</v>
      </c>
      <c r="B44" s="108">
        <v>0</v>
      </c>
    </row>
    <row r="45" spans="1:2" s="110" customFormat="1">
      <c r="A45" s="111" t="s">
        <v>2420</v>
      </c>
      <c r="B45" s="108">
        <v>0</v>
      </c>
    </row>
    <row r="46" spans="1:2" s="110" customFormat="1">
      <c r="A46" s="111" t="s">
        <v>2421</v>
      </c>
      <c r="B46" s="108">
        <v>0</v>
      </c>
    </row>
    <row r="47" spans="1:2" s="110" customFormat="1">
      <c r="A47" s="111" t="s">
        <v>2422</v>
      </c>
      <c r="B47" s="108">
        <v>0</v>
      </c>
    </row>
    <row r="48" spans="1:2" s="110" customFormat="1">
      <c r="A48" s="111" t="s">
        <v>2423</v>
      </c>
      <c r="B48" s="108">
        <v>0</v>
      </c>
    </row>
    <row r="49" spans="1:2" s="110" customFormat="1">
      <c r="A49" s="111" t="s">
        <v>2424</v>
      </c>
      <c r="B49" s="108">
        <v>0</v>
      </c>
    </row>
    <row r="50" spans="1:2" s="110" customFormat="1">
      <c r="A50" s="111" t="s">
        <v>2425</v>
      </c>
      <c r="B50" s="108">
        <v>0</v>
      </c>
    </row>
    <row r="51" spans="1:2" s="110" customFormat="1">
      <c r="A51" s="111" t="s">
        <v>2426</v>
      </c>
      <c r="B51" s="108">
        <v>0</v>
      </c>
    </row>
    <row r="52" spans="1:2" s="110" customFormat="1">
      <c r="A52" s="111" t="s">
        <v>2427</v>
      </c>
      <c r="B52" s="108">
        <v>0</v>
      </c>
    </row>
    <row r="53" spans="1:2" s="110" customFormat="1">
      <c r="A53" s="111" t="s">
        <v>2428</v>
      </c>
      <c r="B53" s="108">
        <v>0</v>
      </c>
    </row>
    <row r="54" spans="1:2" s="110" customFormat="1">
      <c r="A54" s="111" t="s">
        <v>2429</v>
      </c>
      <c r="B54" s="108">
        <v>0</v>
      </c>
    </row>
    <row r="55" spans="1:2" s="110" customFormat="1">
      <c r="A55" s="111" t="s">
        <v>2430</v>
      </c>
      <c r="B55" s="108">
        <v>0</v>
      </c>
    </row>
    <row r="56" spans="1:2" s="110" customFormat="1">
      <c r="A56" s="111" t="s">
        <v>2431</v>
      </c>
      <c r="B56" s="108">
        <v>0</v>
      </c>
    </row>
    <row r="57" spans="1:2" s="110" customFormat="1">
      <c r="A57" s="111" t="s">
        <v>2432</v>
      </c>
      <c r="B57" s="108">
        <v>0</v>
      </c>
    </row>
    <row r="58" spans="1:2" s="110" customFormat="1">
      <c r="A58" s="111" t="s">
        <v>2433</v>
      </c>
      <c r="B58" s="108">
        <v>0</v>
      </c>
    </row>
    <row r="59" spans="1:2" s="110" customFormat="1">
      <c r="A59" s="111" t="s">
        <v>2434</v>
      </c>
      <c r="B59" s="108">
        <v>0</v>
      </c>
    </row>
    <row r="60" spans="1:2" s="110" customFormat="1">
      <c r="A60" s="111" t="s">
        <v>2435</v>
      </c>
      <c r="B60" s="108">
        <v>0</v>
      </c>
    </row>
    <row r="61" spans="1:2" s="110" customFormat="1">
      <c r="A61" s="111"/>
      <c r="B61" s="114"/>
    </row>
    <row r="62" spans="1:2" s="110" customFormat="1">
      <c r="A62" s="111"/>
      <c r="B62" s="114"/>
    </row>
    <row r="63" spans="1:2" s="110" customFormat="1">
      <c r="A63" s="111"/>
      <c r="B63" s="114"/>
    </row>
    <row r="64" spans="1:2" s="110" customFormat="1">
      <c r="A64" s="111"/>
      <c r="B64" s="114"/>
    </row>
    <row r="65" spans="1:2" s="110" customFormat="1">
      <c r="A65" s="111"/>
      <c r="B65" s="114"/>
    </row>
    <row r="66" spans="1:2" s="110" customFormat="1">
      <c r="A66" s="111"/>
      <c r="B66" s="114"/>
    </row>
    <row r="67" spans="1:2" s="110" customFormat="1">
      <c r="A67" s="111"/>
      <c r="B67" s="114"/>
    </row>
    <row r="68" spans="1:2" s="110" customFormat="1">
      <c r="A68" s="111"/>
      <c r="B68" s="114"/>
    </row>
    <row r="69" spans="1:2" s="110" customFormat="1">
      <c r="A69" s="111"/>
      <c r="B69" s="114"/>
    </row>
    <row r="70" spans="1:2" s="110" customFormat="1">
      <c r="A70" s="111"/>
      <c r="B70" s="114"/>
    </row>
    <row r="71" spans="1:2" s="110" customFormat="1">
      <c r="A71" s="111"/>
      <c r="B71" s="114"/>
    </row>
    <row r="72" spans="1:2" s="110" customFormat="1">
      <c r="A72" s="111"/>
      <c r="B72" s="114"/>
    </row>
    <row r="73" spans="1:2" s="110" customFormat="1">
      <c r="A73" s="111"/>
      <c r="B73" s="114"/>
    </row>
    <row r="74" spans="1:2" s="110" customFormat="1">
      <c r="A74" s="111"/>
      <c r="B74" s="114"/>
    </row>
    <row r="75" spans="1:2" s="110" customFormat="1">
      <c r="A75" s="111"/>
      <c r="B75" s="114"/>
    </row>
    <row r="76" spans="1:2" s="110" customFormat="1">
      <c r="A76" s="111"/>
      <c r="B76" s="114"/>
    </row>
    <row r="77" spans="1:2" s="110" customFormat="1">
      <c r="A77" s="111"/>
      <c r="B77" s="114"/>
    </row>
    <row r="78" spans="1:2" s="110" customFormat="1">
      <c r="A78" s="111"/>
      <c r="B78" s="114"/>
    </row>
    <row r="79" spans="1:2" s="110" customFormat="1">
      <c r="A79" s="111"/>
      <c r="B79" s="114"/>
    </row>
    <row r="80" spans="1:2" s="110" customFormat="1">
      <c r="A80" s="111"/>
      <c r="B80" s="114"/>
    </row>
    <row r="81" spans="1:2" s="110" customFormat="1">
      <c r="A81" s="111"/>
      <c r="B81" s="114"/>
    </row>
    <row r="82" spans="1:2" s="110" customFormat="1">
      <c r="A82" s="111"/>
      <c r="B82" s="114"/>
    </row>
    <row r="83" spans="1:2" s="110" customFormat="1">
      <c r="A83" s="111"/>
      <c r="B83" s="114"/>
    </row>
    <row r="84" spans="1:2" s="110" customFormat="1">
      <c r="A84" s="111"/>
      <c r="B84" s="114"/>
    </row>
    <row r="85" spans="1:2" s="110" customFormat="1">
      <c r="A85" s="111"/>
      <c r="B85" s="114"/>
    </row>
    <row r="86" spans="1:2" s="110" customFormat="1">
      <c r="A86" s="111"/>
      <c r="B86" s="114"/>
    </row>
    <row r="87" spans="1:2" s="110" customFormat="1">
      <c r="A87" s="111"/>
      <c r="B87" s="114"/>
    </row>
    <row r="88" spans="1:2" s="110" customFormat="1">
      <c r="A88" s="106" t="s">
        <v>62</v>
      </c>
      <c r="B88" s="108">
        <v>5260</v>
      </c>
    </row>
    <row r="89" spans="1:2" s="110" customFormat="1"/>
  </sheetData>
  <mergeCells count="3">
    <mergeCell ref="A1:B1"/>
    <mergeCell ref="A2:B2"/>
    <mergeCell ref="A3:B3"/>
  </mergeCells>
  <phoneticPr fontId="2"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B257"/>
  <sheetViews>
    <sheetView workbookViewId="0">
      <selection activeCell="A2" sqref="A2:B2"/>
    </sheetView>
  </sheetViews>
  <sheetFormatPr defaultColWidth="50.25" defaultRowHeight="14.25"/>
  <cols>
    <col min="1" max="2" width="50.25" style="110"/>
    <col min="3" max="16384" width="50.25" style="2"/>
  </cols>
  <sheetData>
    <row r="1" spans="1:2" s="110" customFormat="1" ht="22.5">
      <c r="A1" s="144" t="s">
        <v>2357</v>
      </c>
      <c r="B1" s="144"/>
    </row>
    <row r="2" spans="1:2" s="110" customFormat="1">
      <c r="A2" s="145" t="s">
        <v>2297</v>
      </c>
      <c r="B2" s="145"/>
    </row>
    <row r="3" spans="1:2" s="110" customFormat="1">
      <c r="A3" s="145" t="s">
        <v>17</v>
      </c>
      <c r="B3" s="145"/>
    </row>
    <row r="4" spans="1:2" s="110" customFormat="1">
      <c r="A4" s="106" t="s">
        <v>18</v>
      </c>
      <c r="B4" s="106" t="s">
        <v>21</v>
      </c>
    </row>
    <row r="5" spans="1:2" s="110" customFormat="1">
      <c r="A5" s="107" t="s">
        <v>775</v>
      </c>
      <c r="B5" s="108">
        <v>0</v>
      </c>
    </row>
    <row r="6" spans="1:2" s="110" customFormat="1">
      <c r="A6" s="107" t="s">
        <v>1789</v>
      </c>
      <c r="B6" s="108">
        <v>0</v>
      </c>
    </row>
    <row r="7" spans="1:2" s="110" customFormat="1">
      <c r="A7" s="107" t="s">
        <v>1790</v>
      </c>
      <c r="B7" s="108">
        <v>0</v>
      </c>
    </row>
    <row r="8" spans="1:2" s="110" customFormat="1">
      <c r="A8" s="107" t="s">
        <v>1791</v>
      </c>
      <c r="B8" s="108">
        <v>0</v>
      </c>
    </row>
    <row r="9" spans="1:2" s="110" customFormat="1">
      <c r="A9" s="107" t="s">
        <v>1792</v>
      </c>
      <c r="B9" s="108">
        <v>0</v>
      </c>
    </row>
    <row r="10" spans="1:2" s="110" customFormat="1">
      <c r="A10" s="107" t="s">
        <v>1793</v>
      </c>
      <c r="B10" s="108">
        <v>0</v>
      </c>
    </row>
    <row r="11" spans="1:2" s="110" customFormat="1">
      <c r="A11" s="107" t="s">
        <v>1794</v>
      </c>
      <c r="B11" s="108">
        <v>0</v>
      </c>
    </row>
    <row r="12" spans="1:2" s="110" customFormat="1">
      <c r="A12" s="107" t="s">
        <v>1795</v>
      </c>
      <c r="B12" s="108">
        <v>0</v>
      </c>
    </row>
    <row r="13" spans="1:2" s="110" customFormat="1">
      <c r="A13" s="111" t="s">
        <v>2358</v>
      </c>
      <c r="B13" s="108">
        <v>11</v>
      </c>
    </row>
    <row r="14" spans="1:2" s="110" customFormat="1">
      <c r="A14" s="112" t="s">
        <v>2359</v>
      </c>
      <c r="B14" s="113">
        <v>11</v>
      </c>
    </row>
    <row r="15" spans="1:2" s="110" customFormat="1">
      <c r="A15" s="111" t="s">
        <v>1796</v>
      </c>
      <c r="B15" s="108">
        <v>0</v>
      </c>
    </row>
    <row r="16" spans="1:2" s="110" customFormat="1">
      <c r="A16" s="111" t="s">
        <v>2360</v>
      </c>
      <c r="B16" s="108">
        <v>0</v>
      </c>
    </row>
    <row r="17" spans="1:2" s="110" customFormat="1">
      <c r="A17" s="111" t="s">
        <v>2361</v>
      </c>
      <c r="B17" s="108">
        <v>0</v>
      </c>
    </row>
    <row r="18" spans="1:2" s="110" customFormat="1">
      <c r="A18" s="111" t="s">
        <v>1798</v>
      </c>
      <c r="B18" s="108">
        <v>11</v>
      </c>
    </row>
    <row r="19" spans="1:2" s="110" customFormat="1">
      <c r="A19" s="111" t="s">
        <v>1859</v>
      </c>
      <c r="B19" s="108">
        <v>0</v>
      </c>
    </row>
    <row r="20" spans="1:2" s="110" customFormat="1">
      <c r="A20" s="111" t="s">
        <v>1860</v>
      </c>
      <c r="B20" s="108">
        <v>0</v>
      </c>
    </row>
    <row r="21" spans="1:2" s="110" customFormat="1">
      <c r="A21" s="111" t="s">
        <v>1861</v>
      </c>
      <c r="B21" s="108">
        <v>0</v>
      </c>
    </row>
    <row r="22" spans="1:2" s="110" customFormat="1">
      <c r="A22" s="111" t="s">
        <v>1862</v>
      </c>
      <c r="B22" s="108">
        <v>0</v>
      </c>
    </row>
    <row r="23" spans="1:2" s="110" customFormat="1">
      <c r="A23" s="111" t="s">
        <v>1863</v>
      </c>
      <c r="B23" s="108">
        <v>0</v>
      </c>
    </row>
    <row r="24" spans="1:2" s="110" customFormat="1">
      <c r="A24" s="111" t="s">
        <v>1864</v>
      </c>
      <c r="B24" s="108">
        <v>0</v>
      </c>
    </row>
    <row r="25" spans="1:2" s="110" customFormat="1">
      <c r="A25" s="111" t="s">
        <v>2362</v>
      </c>
      <c r="B25" s="108">
        <v>0</v>
      </c>
    </row>
    <row r="26" spans="1:2" s="110" customFormat="1">
      <c r="A26" s="111" t="s">
        <v>1797</v>
      </c>
      <c r="B26" s="108">
        <v>0</v>
      </c>
    </row>
    <row r="27" spans="1:2" s="110" customFormat="1">
      <c r="A27" s="111" t="s">
        <v>2363</v>
      </c>
      <c r="B27" s="108">
        <v>0</v>
      </c>
    </row>
    <row r="28" spans="1:2" s="110" customFormat="1">
      <c r="A28" s="111" t="s">
        <v>854</v>
      </c>
      <c r="B28" s="108">
        <v>1</v>
      </c>
    </row>
    <row r="29" spans="1:2" s="110" customFormat="1">
      <c r="A29" s="111" t="s">
        <v>1799</v>
      </c>
      <c r="B29" s="108">
        <v>1</v>
      </c>
    </row>
    <row r="30" spans="1:2" s="110" customFormat="1">
      <c r="A30" s="111" t="s">
        <v>1800</v>
      </c>
      <c r="B30" s="108">
        <v>1</v>
      </c>
    </row>
    <row r="31" spans="1:2" s="110" customFormat="1">
      <c r="A31" s="111" t="s">
        <v>1801</v>
      </c>
      <c r="B31" s="108">
        <v>0</v>
      </c>
    </row>
    <row r="32" spans="1:2" s="110" customFormat="1">
      <c r="A32" s="111" t="s">
        <v>1802</v>
      </c>
      <c r="B32" s="108">
        <v>0</v>
      </c>
    </row>
    <row r="33" spans="1:2" s="110" customFormat="1">
      <c r="A33" s="111" t="s">
        <v>2364</v>
      </c>
      <c r="B33" s="108">
        <v>0</v>
      </c>
    </row>
    <row r="34" spans="1:2" s="110" customFormat="1">
      <c r="A34" s="111" t="s">
        <v>1800</v>
      </c>
      <c r="B34" s="108">
        <v>0</v>
      </c>
    </row>
    <row r="35" spans="1:2" s="110" customFormat="1">
      <c r="A35" s="111" t="s">
        <v>1801</v>
      </c>
      <c r="B35" s="108">
        <v>0</v>
      </c>
    </row>
    <row r="36" spans="1:2" s="110" customFormat="1">
      <c r="A36" s="111" t="s">
        <v>1803</v>
      </c>
      <c r="B36" s="108">
        <v>0</v>
      </c>
    </row>
    <row r="37" spans="1:2" s="110" customFormat="1">
      <c r="A37" s="111" t="s">
        <v>2365</v>
      </c>
      <c r="B37" s="108">
        <v>0</v>
      </c>
    </row>
    <row r="38" spans="1:2" s="110" customFormat="1">
      <c r="A38" s="111" t="s">
        <v>1801</v>
      </c>
      <c r="B38" s="108">
        <v>0</v>
      </c>
    </row>
    <row r="39" spans="1:2" s="110" customFormat="1">
      <c r="A39" s="111" t="s">
        <v>2366</v>
      </c>
      <c r="B39" s="108">
        <v>0</v>
      </c>
    </row>
    <row r="40" spans="1:2" s="110" customFormat="1">
      <c r="A40" s="111" t="s">
        <v>1008</v>
      </c>
      <c r="B40" s="108">
        <v>0</v>
      </c>
    </row>
    <row r="41" spans="1:2" s="110" customFormat="1">
      <c r="A41" s="111" t="s">
        <v>1804</v>
      </c>
      <c r="B41" s="108">
        <v>0</v>
      </c>
    </row>
    <row r="42" spans="1:2" s="110" customFormat="1">
      <c r="A42" s="111" t="s">
        <v>1805</v>
      </c>
      <c r="B42" s="108">
        <v>0</v>
      </c>
    </row>
    <row r="43" spans="1:2" s="110" customFormat="1">
      <c r="A43" s="111" t="s">
        <v>1806</v>
      </c>
      <c r="B43" s="108">
        <v>0</v>
      </c>
    </row>
    <row r="44" spans="1:2" s="110" customFormat="1">
      <c r="A44" s="111" t="s">
        <v>1807</v>
      </c>
      <c r="B44" s="108">
        <v>0</v>
      </c>
    </row>
    <row r="45" spans="1:2" s="110" customFormat="1">
      <c r="A45" s="111" t="s">
        <v>1808</v>
      </c>
      <c r="B45" s="108">
        <v>0</v>
      </c>
    </row>
    <row r="46" spans="1:2" s="110" customFormat="1">
      <c r="A46" s="111" t="s">
        <v>1073</v>
      </c>
      <c r="B46" s="108">
        <v>14660</v>
      </c>
    </row>
    <row r="47" spans="1:2" s="110" customFormat="1">
      <c r="A47" s="111" t="s">
        <v>1809</v>
      </c>
      <c r="B47" s="108">
        <v>4660</v>
      </c>
    </row>
    <row r="48" spans="1:2" s="110" customFormat="1">
      <c r="A48" s="111" t="s">
        <v>1810</v>
      </c>
      <c r="B48" s="108">
        <v>3500</v>
      </c>
    </row>
    <row r="49" spans="1:2" s="110" customFormat="1">
      <c r="A49" s="111" t="s">
        <v>1811</v>
      </c>
      <c r="B49" s="108">
        <v>0</v>
      </c>
    </row>
    <row r="50" spans="1:2" s="110" customFormat="1">
      <c r="A50" s="111" t="s">
        <v>1812</v>
      </c>
      <c r="B50" s="108">
        <v>1107</v>
      </c>
    </row>
    <row r="51" spans="1:2" s="110" customFormat="1">
      <c r="A51" s="111" t="s">
        <v>1813</v>
      </c>
      <c r="B51" s="108">
        <v>0</v>
      </c>
    </row>
    <row r="52" spans="1:2" s="110" customFormat="1">
      <c r="A52" s="111" t="s">
        <v>1814</v>
      </c>
      <c r="B52" s="108">
        <v>0</v>
      </c>
    </row>
    <row r="53" spans="1:2" s="110" customFormat="1">
      <c r="A53" s="111" t="s">
        <v>1815</v>
      </c>
      <c r="B53" s="108">
        <v>0</v>
      </c>
    </row>
    <row r="54" spans="1:2" s="110" customFormat="1">
      <c r="A54" s="111" t="s">
        <v>1816</v>
      </c>
      <c r="B54" s="108">
        <v>0</v>
      </c>
    </row>
    <row r="55" spans="1:2" s="110" customFormat="1">
      <c r="A55" s="111" t="s">
        <v>1817</v>
      </c>
      <c r="B55" s="108">
        <v>0</v>
      </c>
    </row>
    <row r="56" spans="1:2" s="110" customFormat="1">
      <c r="A56" s="111" t="s">
        <v>1818</v>
      </c>
      <c r="B56" s="108">
        <v>0</v>
      </c>
    </row>
    <row r="57" spans="1:2" s="110" customFormat="1">
      <c r="A57" s="111" t="s">
        <v>1819</v>
      </c>
      <c r="B57" s="108">
        <v>0</v>
      </c>
    </row>
    <row r="58" spans="1:2" s="110" customFormat="1">
      <c r="A58" s="111" t="s">
        <v>1394</v>
      </c>
      <c r="B58" s="108">
        <v>0</v>
      </c>
    </row>
    <row r="59" spans="1:2" s="110" customFormat="1">
      <c r="A59" s="111" t="s">
        <v>1820</v>
      </c>
      <c r="B59" s="108">
        <v>53</v>
      </c>
    </row>
    <row r="60" spans="1:2" s="110" customFormat="1">
      <c r="A60" s="111" t="s">
        <v>1821</v>
      </c>
      <c r="B60" s="108">
        <v>0</v>
      </c>
    </row>
    <row r="61" spans="1:2" s="110" customFormat="1">
      <c r="A61" s="111" t="s">
        <v>1810</v>
      </c>
      <c r="B61" s="108">
        <v>0</v>
      </c>
    </row>
    <row r="62" spans="1:2" s="110" customFormat="1">
      <c r="A62" s="111" t="s">
        <v>1811</v>
      </c>
      <c r="B62" s="108">
        <v>0</v>
      </c>
    </row>
    <row r="63" spans="1:2" s="110" customFormat="1">
      <c r="A63" s="111" t="s">
        <v>1822</v>
      </c>
      <c r="B63" s="108">
        <v>0</v>
      </c>
    </row>
    <row r="64" spans="1:2" s="110" customFormat="1">
      <c r="A64" s="111" t="s">
        <v>2367</v>
      </c>
      <c r="B64" s="108">
        <v>0</v>
      </c>
    </row>
    <row r="65" spans="1:2" s="110" customFormat="1">
      <c r="A65" s="111" t="s">
        <v>2368</v>
      </c>
      <c r="B65" s="108">
        <v>0</v>
      </c>
    </row>
    <row r="66" spans="1:2" s="110" customFormat="1">
      <c r="A66" s="111" t="s">
        <v>1823</v>
      </c>
      <c r="B66" s="108">
        <v>0</v>
      </c>
    </row>
    <row r="67" spans="1:2" s="110" customFormat="1">
      <c r="A67" s="111" t="s">
        <v>1824</v>
      </c>
      <c r="B67" s="108">
        <v>0</v>
      </c>
    </row>
    <row r="68" spans="1:2" s="110" customFormat="1">
      <c r="A68" s="111" t="s">
        <v>1825</v>
      </c>
      <c r="B68" s="108">
        <v>0</v>
      </c>
    </row>
    <row r="69" spans="1:2" s="110" customFormat="1">
      <c r="A69" s="111" t="s">
        <v>1826</v>
      </c>
      <c r="B69" s="108">
        <v>0</v>
      </c>
    </row>
    <row r="70" spans="1:2" s="110" customFormat="1">
      <c r="A70" s="111" t="s">
        <v>1827</v>
      </c>
      <c r="B70" s="108">
        <v>0</v>
      </c>
    </row>
    <row r="71" spans="1:2" s="110" customFormat="1">
      <c r="A71" s="111" t="s">
        <v>2369</v>
      </c>
      <c r="B71" s="108">
        <v>0</v>
      </c>
    </row>
    <row r="72" spans="1:2" s="110" customFormat="1">
      <c r="A72" s="111" t="s">
        <v>1828</v>
      </c>
      <c r="B72" s="108">
        <v>0</v>
      </c>
    </row>
    <row r="73" spans="1:2" s="110" customFormat="1">
      <c r="A73" s="111" t="s">
        <v>1829</v>
      </c>
      <c r="B73" s="108">
        <v>0</v>
      </c>
    </row>
    <row r="74" spans="1:2" s="110" customFormat="1">
      <c r="A74" s="111" t="s">
        <v>1830</v>
      </c>
      <c r="B74" s="108">
        <v>0</v>
      </c>
    </row>
    <row r="75" spans="1:2" s="110" customFormat="1">
      <c r="A75" s="111" t="s">
        <v>2370</v>
      </c>
      <c r="B75" s="108">
        <v>0</v>
      </c>
    </row>
    <row r="76" spans="1:2" s="110" customFormat="1">
      <c r="A76" s="111" t="s">
        <v>2371</v>
      </c>
      <c r="B76" s="108">
        <v>0</v>
      </c>
    </row>
    <row r="77" spans="1:2" s="110" customFormat="1">
      <c r="A77" s="111" t="s">
        <v>2372</v>
      </c>
      <c r="B77" s="108">
        <v>0</v>
      </c>
    </row>
    <row r="78" spans="1:2" s="110" customFormat="1">
      <c r="A78" s="111" t="s">
        <v>2373</v>
      </c>
      <c r="B78" s="108">
        <v>0</v>
      </c>
    </row>
    <row r="79" spans="1:2" s="110" customFormat="1">
      <c r="A79" s="111" t="s">
        <v>2374</v>
      </c>
      <c r="B79" s="108">
        <v>10000</v>
      </c>
    </row>
    <row r="80" spans="1:2" s="110" customFormat="1">
      <c r="A80" s="111" t="s">
        <v>2371</v>
      </c>
      <c r="B80" s="108">
        <v>0</v>
      </c>
    </row>
    <row r="81" spans="1:2" s="110" customFormat="1">
      <c r="A81" s="111" t="s">
        <v>2372</v>
      </c>
      <c r="B81" s="108">
        <v>0</v>
      </c>
    </row>
    <row r="82" spans="1:2" s="110" customFormat="1">
      <c r="A82" s="111" t="s">
        <v>2375</v>
      </c>
      <c r="B82" s="108">
        <v>10000</v>
      </c>
    </row>
    <row r="83" spans="1:2" s="110" customFormat="1">
      <c r="A83" s="111" t="s">
        <v>2376</v>
      </c>
      <c r="B83" s="108">
        <v>0</v>
      </c>
    </row>
    <row r="84" spans="1:2" s="110" customFormat="1">
      <c r="A84" s="111" t="s">
        <v>2377</v>
      </c>
      <c r="B84" s="108">
        <v>0</v>
      </c>
    </row>
    <row r="85" spans="1:2" s="110" customFormat="1">
      <c r="A85" s="111" t="s">
        <v>2378</v>
      </c>
      <c r="B85" s="108">
        <v>0</v>
      </c>
    </row>
    <row r="86" spans="1:2" s="110" customFormat="1">
      <c r="A86" s="111" t="s">
        <v>2379</v>
      </c>
      <c r="B86" s="108">
        <v>0</v>
      </c>
    </row>
    <row r="87" spans="1:2" s="110" customFormat="1">
      <c r="A87" s="111" t="s">
        <v>2380</v>
      </c>
      <c r="B87" s="108">
        <v>0</v>
      </c>
    </row>
    <row r="88" spans="1:2" s="110" customFormat="1">
      <c r="A88" s="111" t="s">
        <v>2381</v>
      </c>
      <c r="B88" s="108">
        <v>0</v>
      </c>
    </row>
    <row r="89" spans="1:2" s="110" customFormat="1">
      <c r="A89" s="111" t="s">
        <v>2382</v>
      </c>
      <c r="B89" s="108">
        <v>0</v>
      </c>
    </row>
    <row r="90" spans="1:2" s="110" customFormat="1">
      <c r="A90" s="111" t="s">
        <v>2383</v>
      </c>
      <c r="B90" s="108">
        <v>0</v>
      </c>
    </row>
    <row r="91" spans="1:2" s="110" customFormat="1">
      <c r="A91" s="111" t="s">
        <v>2384</v>
      </c>
      <c r="B91" s="108">
        <v>0</v>
      </c>
    </row>
    <row r="92" spans="1:2" s="110" customFormat="1">
      <c r="A92" s="111" t="s">
        <v>1093</v>
      </c>
      <c r="B92" s="108">
        <v>0</v>
      </c>
    </row>
    <row r="93" spans="1:2" s="110" customFormat="1">
      <c r="A93" s="111" t="s">
        <v>2385</v>
      </c>
      <c r="B93" s="108">
        <v>0</v>
      </c>
    </row>
    <row r="94" spans="1:2" s="110" customFormat="1">
      <c r="A94" s="111" t="s">
        <v>1801</v>
      </c>
      <c r="B94" s="108">
        <v>0</v>
      </c>
    </row>
    <row r="95" spans="1:2" s="110" customFormat="1">
      <c r="A95" s="111" t="s">
        <v>1831</v>
      </c>
      <c r="B95" s="108">
        <v>0</v>
      </c>
    </row>
    <row r="96" spans="1:2" s="110" customFormat="1">
      <c r="A96" s="111" t="s">
        <v>1832</v>
      </c>
      <c r="B96" s="108">
        <v>0</v>
      </c>
    </row>
    <row r="97" spans="1:2" s="110" customFormat="1">
      <c r="A97" s="111" t="s">
        <v>1833</v>
      </c>
      <c r="B97" s="108">
        <v>0</v>
      </c>
    </row>
    <row r="98" spans="1:2" s="110" customFormat="1">
      <c r="A98" s="111" t="s">
        <v>1834</v>
      </c>
      <c r="B98" s="108">
        <v>0</v>
      </c>
    </row>
    <row r="99" spans="1:2" s="110" customFormat="1">
      <c r="A99" s="111" t="s">
        <v>1801</v>
      </c>
      <c r="B99" s="108">
        <v>0</v>
      </c>
    </row>
    <row r="100" spans="1:2" s="110" customFormat="1">
      <c r="A100" s="111" t="s">
        <v>1831</v>
      </c>
      <c r="B100" s="108">
        <v>0</v>
      </c>
    </row>
    <row r="101" spans="1:2" s="110" customFormat="1">
      <c r="A101" s="111" t="s">
        <v>1835</v>
      </c>
      <c r="B101" s="108">
        <v>0</v>
      </c>
    </row>
    <row r="102" spans="1:2" s="110" customFormat="1">
      <c r="A102" s="111" t="s">
        <v>1836</v>
      </c>
      <c r="B102" s="108">
        <v>0</v>
      </c>
    </row>
    <row r="103" spans="1:2" s="110" customFormat="1">
      <c r="A103" s="111" t="s">
        <v>2386</v>
      </c>
      <c r="B103" s="108">
        <v>0</v>
      </c>
    </row>
    <row r="104" spans="1:2" s="110" customFormat="1">
      <c r="A104" s="111" t="s">
        <v>1147</v>
      </c>
      <c r="B104" s="108">
        <v>0</v>
      </c>
    </row>
    <row r="105" spans="1:2" s="110" customFormat="1">
      <c r="A105" s="111" t="s">
        <v>1837</v>
      </c>
      <c r="B105" s="108">
        <v>0</v>
      </c>
    </row>
    <row r="106" spans="1:2" s="110" customFormat="1">
      <c r="A106" s="111" t="s">
        <v>1838</v>
      </c>
      <c r="B106" s="108">
        <v>0</v>
      </c>
    </row>
    <row r="107" spans="1:2" s="110" customFormat="1">
      <c r="A107" s="111" t="s">
        <v>1839</v>
      </c>
      <c r="B107" s="108">
        <v>0</v>
      </c>
    </row>
    <row r="108" spans="1:2" s="110" customFormat="1">
      <c r="A108" s="111" t="s">
        <v>2387</v>
      </c>
      <c r="B108" s="108">
        <v>0</v>
      </c>
    </row>
    <row r="109" spans="1:2" s="110" customFormat="1">
      <c r="A109" s="111" t="s">
        <v>2388</v>
      </c>
      <c r="B109" s="108">
        <v>0</v>
      </c>
    </row>
    <row r="110" spans="1:2" s="110" customFormat="1">
      <c r="A110" s="111" t="s">
        <v>2389</v>
      </c>
      <c r="B110" s="108">
        <v>0</v>
      </c>
    </row>
    <row r="111" spans="1:2" s="110" customFormat="1">
      <c r="A111" s="111" t="s">
        <v>2390</v>
      </c>
      <c r="B111" s="108">
        <v>0</v>
      </c>
    </row>
    <row r="112" spans="1:2" s="110" customFormat="1">
      <c r="A112" s="111" t="s">
        <v>2391</v>
      </c>
      <c r="B112" s="108">
        <v>0</v>
      </c>
    </row>
    <row r="113" spans="1:2" s="110" customFormat="1">
      <c r="A113" s="111" t="s">
        <v>2392</v>
      </c>
      <c r="B113" s="108">
        <v>0</v>
      </c>
    </row>
    <row r="114" spans="1:2" s="110" customFormat="1">
      <c r="A114" s="111" t="s">
        <v>2393</v>
      </c>
      <c r="B114" s="108">
        <v>0</v>
      </c>
    </row>
    <row r="115" spans="1:2" s="110" customFormat="1">
      <c r="A115" s="111" t="s">
        <v>2394</v>
      </c>
      <c r="B115" s="108">
        <v>0</v>
      </c>
    </row>
    <row r="116" spans="1:2" s="110" customFormat="1">
      <c r="A116" s="111" t="s">
        <v>1187</v>
      </c>
      <c r="B116" s="108">
        <v>0</v>
      </c>
    </row>
    <row r="117" spans="1:2" s="110" customFormat="1">
      <c r="A117" s="111" t="s">
        <v>2395</v>
      </c>
      <c r="B117" s="108">
        <v>0</v>
      </c>
    </row>
    <row r="118" spans="1:2" s="110" customFormat="1">
      <c r="A118" s="111" t="s">
        <v>1189</v>
      </c>
      <c r="B118" s="108">
        <v>0</v>
      </c>
    </row>
    <row r="119" spans="1:2" s="110" customFormat="1">
      <c r="A119" s="111" t="s">
        <v>1190</v>
      </c>
      <c r="B119" s="108">
        <v>0</v>
      </c>
    </row>
    <row r="120" spans="1:2" s="110" customFormat="1">
      <c r="A120" s="111" t="s">
        <v>1840</v>
      </c>
      <c r="B120" s="108">
        <v>0</v>
      </c>
    </row>
    <row r="121" spans="1:2" s="110" customFormat="1">
      <c r="A121" s="111" t="s">
        <v>1841</v>
      </c>
      <c r="B121" s="108">
        <v>0</v>
      </c>
    </row>
    <row r="122" spans="1:2" s="110" customFormat="1">
      <c r="A122" s="111" t="s">
        <v>2396</v>
      </c>
      <c r="B122" s="108">
        <v>0</v>
      </c>
    </row>
    <row r="123" spans="1:2" s="110" customFormat="1">
      <c r="A123" s="111" t="s">
        <v>1840</v>
      </c>
      <c r="B123" s="108">
        <v>0</v>
      </c>
    </row>
    <row r="124" spans="1:2" s="110" customFormat="1">
      <c r="A124" s="111" t="s">
        <v>1842</v>
      </c>
      <c r="B124" s="108">
        <v>0</v>
      </c>
    </row>
    <row r="125" spans="1:2" s="110" customFormat="1">
      <c r="A125" s="111" t="s">
        <v>1843</v>
      </c>
      <c r="B125" s="108">
        <v>0</v>
      </c>
    </row>
    <row r="126" spans="1:2" s="110" customFormat="1">
      <c r="A126" s="111" t="s">
        <v>1844</v>
      </c>
      <c r="B126" s="108">
        <v>0</v>
      </c>
    </row>
    <row r="127" spans="1:2" s="110" customFormat="1">
      <c r="A127" s="111" t="s">
        <v>2397</v>
      </c>
      <c r="B127" s="108">
        <v>0</v>
      </c>
    </row>
    <row r="128" spans="1:2" s="110" customFormat="1">
      <c r="A128" s="111" t="s">
        <v>1196</v>
      </c>
      <c r="B128" s="108">
        <v>0</v>
      </c>
    </row>
    <row r="129" spans="1:2" s="110" customFormat="1">
      <c r="A129" s="111" t="s">
        <v>1845</v>
      </c>
      <c r="B129" s="108">
        <v>0</v>
      </c>
    </row>
    <row r="130" spans="1:2" s="110" customFormat="1">
      <c r="A130" s="111" t="s">
        <v>1846</v>
      </c>
      <c r="B130" s="108">
        <v>0</v>
      </c>
    </row>
    <row r="131" spans="1:2" s="110" customFormat="1">
      <c r="A131" s="111" t="s">
        <v>1847</v>
      </c>
      <c r="B131" s="108">
        <v>0</v>
      </c>
    </row>
    <row r="132" spans="1:2" s="110" customFormat="1">
      <c r="A132" s="111" t="s">
        <v>1848</v>
      </c>
      <c r="B132" s="108">
        <v>0</v>
      </c>
    </row>
    <row r="133" spans="1:2" s="110" customFormat="1">
      <c r="A133" s="111" t="s">
        <v>1849</v>
      </c>
      <c r="B133" s="108">
        <v>0</v>
      </c>
    </row>
    <row r="134" spans="1:2" s="110" customFormat="1">
      <c r="A134" s="111" t="s">
        <v>1217</v>
      </c>
      <c r="B134" s="108">
        <v>0</v>
      </c>
    </row>
    <row r="135" spans="1:2" s="110" customFormat="1">
      <c r="A135" s="111" t="s">
        <v>1850</v>
      </c>
      <c r="B135" s="108">
        <v>0</v>
      </c>
    </row>
    <row r="136" spans="1:2" s="110" customFormat="1">
      <c r="A136" s="111" t="s">
        <v>1851</v>
      </c>
      <c r="B136" s="108">
        <v>0</v>
      </c>
    </row>
    <row r="137" spans="1:2" s="110" customFormat="1">
      <c r="A137" s="111" t="s">
        <v>1852</v>
      </c>
      <c r="B137" s="108">
        <v>0</v>
      </c>
    </row>
    <row r="138" spans="1:2" s="110" customFormat="1">
      <c r="A138" s="111" t="s">
        <v>1853</v>
      </c>
      <c r="B138" s="108">
        <v>0</v>
      </c>
    </row>
    <row r="139" spans="1:2" s="110" customFormat="1">
      <c r="A139" s="111" t="s">
        <v>1854</v>
      </c>
      <c r="B139" s="108">
        <v>0</v>
      </c>
    </row>
    <row r="140" spans="1:2" s="110" customFormat="1">
      <c r="A140" s="111" t="s">
        <v>1855</v>
      </c>
      <c r="B140" s="108">
        <v>0</v>
      </c>
    </row>
    <row r="141" spans="1:2" s="110" customFormat="1">
      <c r="A141" s="111" t="s">
        <v>2398</v>
      </c>
      <c r="B141" s="108">
        <v>0</v>
      </c>
    </row>
    <row r="142" spans="1:2" s="110" customFormat="1">
      <c r="A142" s="111" t="s">
        <v>2399</v>
      </c>
      <c r="B142" s="108">
        <v>0</v>
      </c>
    </row>
    <row r="143" spans="1:2" s="110" customFormat="1">
      <c r="A143" s="111" t="s">
        <v>2400</v>
      </c>
      <c r="B143" s="108">
        <v>0</v>
      </c>
    </row>
    <row r="144" spans="1:2" s="110" customFormat="1">
      <c r="A144" s="111" t="s">
        <v>2401</v>
      </c>
      <c r="B144" s="108">
        <v>0</v>
      </c>
    </row>
    <row r="145" spans="1:2" s="110" customFormat="1">
      <c r="A145" s="111" t="s">
        <v>2399</v>
      </c>
      <c r="B145" s="108">
        <v>0</v>
      </c>
    </row>
    <row r="146" spans="1:2" s="110" customFormat="1">
      <c r="A146" s="111" t="s">
        <v>2402</v>
      </c>
      <c r="B146" s="108">
        <v>0</v>
      </c>
    </row>
    <row r="147" spans="1:2" s="110" customFormat="1">
      <c r="A147" s="111" t="s">
        <v>2403</v>
      </c>
      <c r="B147" s="108">
        <v>0</v>
      </c>
    </row>
    <row r="148" spans="1:2" s="110" customFormat="1">
      <c r="A148" s="111" t="s">
        <v>2404</v>
      </c>
      <c r="B148" s="108">
        <v>0</v>
      </c>
    </row>
    <row r="149" spans="1:2" s="110" customFormat="1">
      <c r="A149" s="111" t="s">
        <v>2405</v>
      </c>
      <c r="B149" s="108">
        <v>0</v>
      </c>
    </row>
    <row r="150" spans="1:2" s="110" customFormat="1">
      <c r="A150" s="111" t="s">
        <v>2406</v>
      </c>
      <c r="B150" s="108">
        <v>0</v>
      </c>
    </row>
    <row r="151" spans="1:2" s="110" customFormat="1">
      <c r="A151" s="111" t="s">
        <v>2407</v>
      </c>
      <c r="B151" s="108">
        <v>0</v>
      </c>
    </row>
    <row r="152" spans="1:2" s="110" customFormat="1">
      <c r="A152" s="111" t="s">
        <v>1238</v>
      </c>
      <c r="B152" s="108">
        <v>0</v>
      </c>
    </row>
    <row r="153" spans="1:2" s="110" customFormat="1">
      <c r="A153" s="111" t="s">
        <v>1856</v>
      </c>
      <c r="B153" s="108">
        <v>0</v>
      </c>
    </row>
    <row r="154" spans="1:2" s="110" customFormat="1">
      <c r="A154" s="111" t="s">
        <v>1857</v>
      </c>
      <c r="B154" s="108">
        <v>0</v>
      </c>
    </row>
    <row r="155" spans="1:2" s="110" customFormat="1">
      <c r="A155" s="111" t="s">
        <v>1858</v>
      </c>
      <c r="B155" s="108">
        <v>0</v>
      </c>
    </row>
    <row r="156" spans="1:2" s="110" customFormat="1">
      <c r="A156" s="111" t="s">
        <v>1510</v>
      </c>
      <c r="B156" s="108">
        <v>17</v>
      </c>
    </row>
    <row r="157" spans="1:2" s="110" customFormat="1">
      <c r="A157" s="111" t="s">
        <v>1865</v>
      </c>
      <c r="B157" s="108">
        <v>0</v>
      </c>
    </row>
    <row r="158" spans="1:2" s="110" customFormat="1">
      <c r="A158" s="111" t="s">
        <v>2408</v>
      </c>
      <c r="B158" s="108">
        <v>0</v>
      </c>
    </row>
    <row r="159" spans="1:2" s="110" customFormat="1">
      <c r="A159" s="111" t="s">
        <v>2409</v>
      </c>
      <c r="B159" s="108">
        <v>0</v>
      </c>
    </row>
    <row r="160" spans="1:2" s="110" customFormat="1">
      <c r="A160" s="111" t="s">
        <v>2410</v>
      </c>
      <c r="B160" s="108">
        <v>0</v>
      </c>
    </row>
    <row r="161" spans="1:2" s="110" customFormat="1">
      <c r="A161" s="111" t="s">
        <v>1866</v>
      </c>
      <c r="B161" s="108">
        <v>0</v>
      </c>
    </row>
    <row r="162" spans="1:2" s="110" customFormat="1">
      <c r="A162" s="111" t="s">
        <v>1867</v>
      </c>
      <c r="B162" s="108">
        <v>0</v>
      </c>
    </row>
    <row r="163" spans="1:2" s="110" customFormat="1">
      <c r="A163" s="111" t="s">
        <v>1868</v>
      </c>
      <c r="B163" s="108">
        <v>0</v>
      </c>
    </row>
    <row r="164" spans="1:2" s="110" customFormat="1">
      <c r="A164" s="111" t="s">
        <v>1869</v>
      </c>
      <c r="B164" s="108">
        <v>0</v>
      </c>
    </row>
    <row r="165" spans="1:2" s="110" customFormat="1">
      <c r="A165" s="111" t="s">
        <v>1870</v>
      </c>
      <c r="B165" s="108">
        <v>0</v>
      </c>
    </row>
    <row r="166" spans="1:2" s="110" customFormat="1">
      <c r="A166" s="111" t="s">
        <v>1871</v>
      </c>
      <c r="B166" s="108">
        <v>0</v>
      </c>
    </row>
    <row r="167" spans="1:2" s="110" customFormat="1">
      <c r="A167" s="111" t="s">
        <v>1872</v>
      </c>
      <c r="B167" s="108">
        <v>0</v>
      </c>
    </row>
    <row r="168" spans="1:2" s="110" customFormat="1">
      <c r="A168" s="111" t="s">
        <v>1873</v>
      </c>
      <c r="B168" s="108">
        <v>0</v>
      </c>
    </row>
    <row r="169" spans="1:2" s="110" customFormat="1">
      <c r="A169" s="111" t="s">
        <v>1874</v>
      </c>
      <c r="B169" s="108">
        <v>0</v>
      </c>
    </row>
    <row r="170" spans="1:2" s="110" customFormat="1">
      <c r="A170" s="111" t="s">
        <v>2411</v>
      </c>
      <c r="B170" s="108">
        <v>17</v>
      </c>
    </row>
    <row r="171" spans="1:2" s="110" customFormat="1">
      <c r="A171" s="111" t="s">
        <v>1875</v>
      </c>
      <c r="B171" s="108">
        <v>0</v>
      </c>
    </row>
    <row r="172" spans="1:2" s="110" customFormat="1">
      <c r="A172" s="111" t="s">
        <v>1876</v>
      </c>
      <c r="B172" s="108">
        <v>0</v>
      </c>
    </row>
    <row r="173" spans="1:2" s="110" customFormat="1">
      <c r="A173" s="111" t="s">
        <v>1877</v>
      </c>
      <c r="B173" s="108">
        <v>0</v>
      </c>
    </row>
    <row r="174" spans="1:2" s="110" customFormat="1">
      <c r="A174" s="111" t="s">
        <v>1878</v>
      </c>
      <c r="B174" s="108">
        <v>14</v>
      </c>
    </row>
    <row r="175" spans="1:2" s="110" customFormat="1">
      <c r="A175" s="111" t="s">
        <v>1879</v>
      </c>
      <c r="B175" s="108">
        <v>0</v>
      </c>
    </row>
    <row r="176" spans="1:2" s="110" customFormat="1">
      <c r="A176" s="111" t="s">
        <v>1880</v>
      </c>
      <c r="B176" s="108">
        <v>0</v>
      </c>
    </row>
    <row r="177" spans="1:2" s="110" customFormat="1">
      <c r="A177" s="111" t="s">
        <v>1881</v>
      </c>
      <c r="B177" s="108">
        <v>0</v>
      </c>
    </row>
    <row r="178" spans="1:2" s="110" customFormat="1">
      <c r="A178" s="111" t="s">
        <v>1882</v>
      </c>
      <c r="B178" s="108">
        <v>0</v>
      </c>
    </row>
    <row r="179" spans="1:2" s="110" customFormat="1">
      <c r="A179" s="111" t="s">
        <v>1883</v>
      </c>
      <c r="B179" s="108">
        <v>0</v>
      </c>
    </row>
    <row r="180" spans="1:2" s="110" customFormat="1">
      <c r="A180" s="111" t="s">
        <v>1884</v>
      </c>
      <c r="B180" s="108">
        <v>3</v>
      </c>
    </row>
    <row r="181" spans="1:2" s="110" customFormat="1">
      <c r="A181" s="111" t="s">
        <v>1885</v>
      </c>
      <c r="B181" s="108">
        <v>0</v>
      </c>
    </row>
    <row r="182" spans="1:2" s="110" customFormat="1">
      <c r="A182" s="111" t="s">
        <v>1450</v>
      </c>
      <c r="B182" s="108">
        <v>352</v>
      </c>
    </row>
    <row r="183" spans="1:2" s="110" customFormat="1">
      <c r="A183" s="111" t="s">
        <v>1886</v>
      </c>
      <c r="B183" s="108">
        <v>352</v>
      </c>
    </row>
    <row r="184" spans="1:2" s="110" customFormat="1">
      <c r="A184" s="111" t="s">
        <v>1887</v>
      </c>
      <c r="B184" s="108">
        <v>0</v>
      </c>
    </row>
    <row r="185" spans="1:2" s="110" customFormat="1">
      <c r="A185" s="111" t="s">
        <v>1888</v>
      </c>
      <c r="B185" s="108">
        <v>0</v>
      </c>
    </row>
    <row r="186" spans="1:2" s="110" customFormat="1">
      <c r="A186" s="111" t="s">
        <v>1889</v>
      </c>
      <c r="B186" s="108">
        <v>0</v>
      </c>
    </row>
    <row r="187" spans="1:2" s="110" customFormat="1">
      <c r="A187" s="111" t="s">
        <v>1890</v>
      </c>
      <c r="B187" s="108">
        <v>0</v>
      </c>
    </row>
    <row r="188" spans="1:2" s="110" customFormat="1">
      <c r="A188" s="111" t="s">
        <v>1891</v>
      </c>
      <c r="B188" s="108">
        <v>0</v>
      </c>
    </row>
    <row r="189" spans="1:2" s="110" customFormat="1">
      <c r="A189" s="111" t="s">
        <v>1892</v>
      </c>
      <c r="B189" s="108">
        <v>0</v>
      </c>
    </row>
    <row r="190" spans="1:2" s="110" customFormat="1">
      <c r="A190" s="111" t="s">
        <v>1893</v>
      </c>
      <c r="B190" s="108">
        <v>0</v>
      </c>
    </row>
    <row r="191" spans="1:2" s="110" customFormat="1">
      <c r="A191" s="111" t="s">
        <v>1894</v>
      </c>
      <c r="B191" s="108">
        <v>0</v>
      </c>
    </row>
    <row r="192" spans="1:2" s="110" customFormat="1">
      <c r="A192" s="111" t="s">
        <v>1895</v>
      </c>
      <c r="B192" s="108">
        <v>0</v>
      </c>
    </row>
    <row r="193" spans="1:2" s="110" customFormat="1">
      <c r="A193" s="111" t="s">
        <v>1896</v>
      </c>
      <c r="B193" s="108">
        <v>0</v>
      </c>
    </row>
    <row r="194" spans="1:2" s="110" customFormat="1">
      <c r="A194" s="111" t="s">
        <v>1897</v>
      </c>
      <c r="B194" s="108">
        <v>0</v>
      </c>
    </row>
    <row r="195" spans="1:2" s="110" customFormat="1">
      <c r="A195" s="111" t="s">
        <v>1898</v>
      </c>
      <c r="B195" s="108">
        <v>0</v>
      </c>
    </row>
    <row r="196" spans="1:2" s="110" customFormat="1">
      <c r="A196" s="111" t="s">
        <v>1899</v>
      </c>
      <c r="B196" s="108">
        <v>0</v>
      </c>
    </row>
    <row r="197" spans="1:2" s="110" customFormat="1">
      <c r="A197" s="111" t="s">
        <v>1900</v>
      </c>
      <c r="B197" s="108">
        <v>0</v>
      </c>
    </row>
    <row r="198" spans="1:2" s="110" customFormat="1">
      <c r="A198" s="111" t="s">
        <v>2412</v>
      </c>
      <c r="B198" s="108">
        <v>0</v>
      </c>
    </row>
    <row r="199" spans="1:2" s="110" customFormat="1">
      <c r="A199" s="111" t="s">
        <v>1901</v>
      </c>
      <c r="B199" s="108">
        <v>0</v>
      </c>
    </row>
    <row r="200" spans="1:2" s="110" customFormat="1">
      <c r="A200" s="111" t="s">
        <v>1902</v>
      </c>
      <c r="B200" s="108">
        <v>352</v>
      </c>
    </row>
    <row r="201" spans="1:2" s="110" customFormat="1">
      <c r="A201" s="111" t="s">
        <v>1456</v>
      </c>
      <c r="B201" s="108">
        <v>0</v>
      </c>
    </row>
    <row r="202" spans="1:2" s="110" customFormat="1">
      <c r="A202" s="111" t="s">
        <v>1903</v>
      </c>
      <c r="B202" s="108">
        <v>0</v>
      </c>
    </row>
    <row r="203" spans="1:2" s="110" customFormat="1">
      <c r="A203" s="111" t="s">
        <v>1904</v>
      </c>
      <c r="B203" s="108">
        <v>0</v>
      </c>
    </row>
    <row r="204" spans="1:2" s="110" customFormat="1">
      <c r="A204" s="111" t="s">
        <v>1905</v>
      </c>
      <c r="B204" s="108">
        <v>0</v>
      </c>
    </row>
    <row r="205" spans="1:2" s="110" customFormat="1">
      <c r="A205" s="111" t="s">
        <v>1906</v>
      </c>
      <c r="B205" s="108">
        <v>0</v>
      </c>
    </row>
    <row r="206" spans="1:2" s="110" customFormat="1">
      <c r="A206" s="111" t="s">
        <v>1907</v>
      </c>
      <c r="B206" s="108">
        <v>0</v>
      </c>
    </row>
    <row r="207" spans="1:2" s="110" customFormat="1">
      <c r="A207" s="111" t="s">
        <v>1908</v>
      </c>
      <c r="B207" s="108">
        <v>0</v>
      </c>
    </row>
    <row r="208" spans="1:2" s="110" customFormat="1">
      <c r="A208" s="111" t="s">
        <v>1909</v>
      </c>
      <c r="B208" s="108">
        <v>0</v>
      </c>
    </row>
    <row r="209" spans="1:2" s="110" customFormat="1">
      <c r="A209" s="111" t="s">
        <v>1910</v>
      </c>
      <c r="B209" s="108">
        <v>0</v>
      </c>
    </row>
    <row r="210" spans="1:2" s="110" customFormat="1">
      <c r="A210" s="111" t="s">
        <v>1911</v>
      </c>
      <c r="B210" s="108">
        <v>0</v>
      </c>
    </row>
    <row r="211" spans="1:2" s="110" customFormat="1">
      <c r="A211" s="111" t="s">
        <v>1912</v>
      </c>
      <c r="B211" s="108">
        <v>0</v>
      </c>
    </row>
    <row r="212" spans="1:2" s="110" customFormat="1">
      <c r="A212" s="111" t="s">
        <v>1913</v>
      </c>
      <c r="B212" s="108">
        <v>0</v>
      </c>
    </row>
    <row r="213" spans="1:2" s="110" customFormat="1">
      <c r="A213" s="111" t="s">
        <v>1914</v>
      </c>
      <c r="B213" s="108">
        <v>0</v>
      </c>
    </row>
    <row r="214" spans="1:2" s="110" customFormat="1">
      <c r="A214" s="111" t="s">
        <v>1915</v>
      </c>
      <c r="B214" s="108">
        <v>0</v>
      </c>
    </row>
    <row r="215" spans="1:2" s="110" customFormat="1">
      <c r="A215" s="111" t="s">
        <v>1916</v>
      </c>
      <c r="B215" s="108">
        <v>0</v>
      </c>
    </row>
    <row r="216" spans="1:2" s="110" customFormat="1">
      <c r="A216" s="111" t="s">
        <v>1917</v>
      </c>
      <c r="B216" s="108">
        <v>0</v>
      </c>
    </row>
    <row r="217" spans="1:2" s="110" customFormat="1">
      <c r="A217" s="111" t="s">
        <v>2413</v>
      </c>
      <c r="B217" s="108">
        <v>0</v>
      </c>
    </row>
    <row r="218" spans="1:2" s="110" customFormat="1">
      <c r="A218" s="111" t="s">
        <v>1918</v>
      </c>
      <c r="B218" s="108">
        <v>0</v>
      </c>
    </row>
    <row r="219" spans="1:2" s="110" customFormat="1">
      <c r="A219" s="111" t="s">
        <v>1919</v>
      </c>
      <c r="B219" s="108">
        <v>0</v>
      </c>
    </row>
    <row r="220" spans="1:2" s="110" customFormat="1">
      <c r="A220" s="111"/>
      <c r="B220" s="114"/>
    </row>
    <row r="221" spans="1:2" s="110" customFormat="1">
      <c r="A221" s="111"/>
      <c r="B221" s="114"/>
    </row>
    <row r="222" spans="1:2" s="110" customFormat="1">
      <c r="A222" s="111"/>
      <c r="B222" s="114"/>
    </row>
    <row r="223" spans="1:2" s="110" customFormat="1">
      <c r="A223" s="111"/>
      <c r="B223" s="114"/>
    </row>
    <row r="224" spans="1:2" s="110" customFormat="1">
      <c r="A224" s="111"/>
      <c r="B224" s="114"/>
    </row>
    <row r="225" spans="1:2" s="110" customFormat="1">
      <c r="A225" s="111"/>
      <c r="B225" s="114"/>
    </row>
    <row r="226" spans="1:2" s="110" customFormat="1">
      <c r="A226" s="111"/>
      <c r="B226" s="114"/>
    </row>
    <row r="227" spans="1:2" s="110" customFormat="1">
      <c r="A227" s="111"/>
      <c r="B227" s="114"/>
    </row>
    <row r="228" spans="1:2" s="110" customFormat="1">
      <c r="A228" s="111"/>
      <c r="B228" s="114"/>
    </row>
    <row r="229" spans="1:2" s="110" customFormat="1">
      <c r="A229" s="111"/>
      <c r="B229" s="114"/>
    </row>
    <row r="230" spans="1:2" s="110" customFormat="1">
      <c r="A230" s="111"/>
      <c r="B230" s="114"/>
    </row>
    <row r="231" spans="1:2" s="110" customFormat="1">
      <c r="A231" s="111"/>
      <c r="B231" s="114"/>
    </row>
    <row r="232" spans="1:2" s="110" customFormat="1">
      <c r="A232" s="111"/>
      <c r="B232" s="114"/>
    </row>
    <row r="233" spans="1:2" s="110" customFormat="1">
      <c r="A233" s="111"/>
      <c r="B233" s="114"/>
    </row>
    <row r="234" spans="1:2" s="110" customFormat="1">
      <c r="A234" s="111"/>
      <c r="B234" s="114"/>
    </row>
    <row r="235" spans="1:2" s="110" customFormat="1">
      <c r="A235" s="111"/>
      <c r="B235" s="114"/>
    </row>
    <row r="236" spans="1:2" s="110" customFormat="1">
      <c r="A236" s="111"/>
      <c r="B236" s="114"/>
    </row>
    <row r="237" spans="1:2" s="110" customFormat="1">
      <c r="A237" s="111"/>
      <c r="B237" s="114"/>
    </row>
    <row r="238" spans="1:2" s="110" customFormat="1">
      <c r="A238" s="111"/>
      <c r="B238" s="114"/>
    </row>
    <row r="239" spans="1:2" s="110" customFormat="1">
      <c r="A239" s="111"/>
      <c r="B239" s="114"/>
    </row>
    <row r="240" spans="1:2" s="110" customFormat="1">
      <c r="A240" s="111"/>
      <c r="B240" s="114"/>
    </row>
    <row r="241" spans="1:2" s="110" customFormat="1">
      <c r="A241" s="111"/>
      <c r="B241" s="114"/>
    </row>
    <row r="242" spans="1:2" s="110" customFormat="1">
      <c r="A242" s="111"/>
      <c r="B242" s="114"/>
    </row>
    <row r="243" spans="1:2" s="110" customFormat="1">
      <c r="A243" s="111"/>
      <c r="B243" s="114"/>
    </row>
    <row r="244" spans="1:2" s="110" customFormat="1">
      <c r="A244" s="111"/>
      <c r="B244" s="114"/>
    </row>
    <row r="245" spans="1:2" s="110" customFormat="1">
      <c r="A245" s="111"/>
      <c r="B245" s="114"/>
    </row>
    <row r="246" spans="1:2" s="110" customFormat="1">
      <c r="A246" s="111"/>
      <c r="B246" s="114"/>
    </row>
    <row r="247" spans="1:2" s="110" customFormat="1">
      <c r="A247" s="111"/>
      <c r="B247" s="114"/>
    </row>
    <row r="248" spans="1:2" s="110" customFormat="1">
      <c r="A248" s="111"/>
      <c r="B248" s="114"/>
    </row>
    <row r="249" spans="1:2" s="110" customFormat="1">
      <c r="A249" s="111"/>
      <c r="B249" s="114"/>
    </row>
    <row r="250" spans="1:2" s="110" customFormat="1">
      <c r="A250" s="111"/>
      <c r="B250" s="114"/>
    </row>
    <row r="251" spans="1:2" s="110" customFormat="1">
      <c r="A251" s="111"/>
      <c r="B251" s="114"/>
    </row>
    <row r="252" spans="1:2" s="110" customFormat="1">
      <c r="A252" s="111"/>
      <c r="B252" s="114"/>
    </row>
    <row r="253" spans="1:2" s="110" customFormat="1">
      <c r="A253" s="111"/>
      <c r="B253" s="114"/>
    </row>
    <row r="254" spans="1:2" s="110" customFormat="1">
      <c r="A254" s="111"/>
      <c r="B254" s="114"/>
    </row>
    <row r="255" spans="1:2" s="110" customFormat="1">
      <c r="A255" s="111"/>
      <c r="B255" s="114"/>
    </row>
    <row r="256" spans="1:2" s="110" customFormat="1">
      <c r="A256" s="106" t="s">
        <v>63</v>
      </c>
      <c r="B256" s="108">
        <v>15041</v>
      </c>
    </row>
    <row r="257" s="110" customFormat="1"/>
  </sheetData>
  <mergeCells count="3">
    <mergeCell ref="A1:B1"/>
    <mergeCell ref="A2:B2"/>
    <mergeCell ref="A3:B3"/>
  </mergeCells>
  <phoneticPr fontId="2"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B257"/>
  <sheetViews>
    <sheetView workbookViewId="0">
      <selection activeCell="A2" sqref="A2:B2"/>
    </sheetView>
  </sheetViews>
  <sheetFormatPr defaultColWidth="50.25" defaultRowHeight="14.25"/>
  <cols>
    <col min="1" max="2" width="50.25" style="110"/>
    <col min="3" max="16384" width="50.25" style="2"/>
  </cols>
  <sheetData>
    <row r="1" spans="1:2" s="110" customFormat="1" ht="22.5">
      <c r="A1" s="144" t="s">
        <v>2357</v>
      </c>
      <c r="B1" s="144"/>
    </row>
    <row r="2" spans="1:2" s="110" customFormat="1">
      <c r="A2" s="145" t="s">
        <v>2298</v>
      </c>
      <c r="B2" s="145"/>
    </row>
    <row r="3" spans="1:2" s="110" customFormat="1">
      <c r="A3" s="145" t="s">
        <v>17</v>
      </c>
      <c r="B3" s="145"/>
    </row>
    <row r="4" spans="1:2" s="110" customFormat="1">
      <c r="A4" s="106" t="s">
        <v>18</v>
      </c>
      <c r="B4" s="106" t="s">
        <v>21</v>
      </c>
    </row>
    <row r="5" spans="1:2" s="110" customFormat="1">
      <c r="A5" s="107" t="s">
        <v>775</v>
      </c>
      <c r="B5" s="108">
        <v>0</v>
      </c>
    </row>
    <row r="6" spans="1:2" s="110" customFormat="1">
      <c r="A6" s="107" t="s">
        <v>1789</v>
      </c>
      <c r="B6" s="108">
        <v>0</v>
      </c>
    </row>
    <row r="7" spans="1:2" s="110" customFormat="1">
      <c r="A7" s="107" t="s">
        <v>1790</v>
      </c>
      <c r="B7" s="108">
        <v>0</v>
      </c>
    </row>
    <row r="8" spans="1:2" s="110" customFormat="1">
      <c r="A8" s="107" t="s">
        <v>1791</v>
      </c>
      <c r="B8" s="108">
        <v>0</v>
      </c>
    </row>
    <row r="9" spans="1:2" s="110" customFormat="1">
      <c r="A9" s="107" t="s">
        <v>1792</v>
      </c>
      <c r="B9" s="108">
        <v>0</v>
      </c>
    </row>
    <row r="10" spans="1:2" s="110" customFormat="1">
      <c r="A10" s="107" t="s">
        <v>1793</v>
      </c>
      <c r="B10" s="108">
        <v>0</v>
      </c>
    </row>
    <row r="11" spans="1:2" s="110" customFormat="1">
      <c r="A11" s="107" t="s">
        <v>1794</v>
      </c>
      <c r="B11" s="108">
        <v>0</v>
      </c>
    </row>
    <row r="12" spans="1:2" s="110" customFormat="1">
      <c r="A12" s="107" t="s">
        <v>1795</v>
      </c>
      <c r="B12" s="108">
        <v>0</v>
      </c>
    </row>
    <row r="13" spans="1:2" s="110" customFormat="1">
      <c r="A13" s="111" t="s">
        <v>2358</v>
      </c>
      <c r="B13" s="108">
        <v>11</v>
      </c>
    </row>
    <row r="14" spans="1:2" s="110" customFormat="1">
      <c r="A14" s="112" t="s">
        <v>2359</v>
      </c>
      <c r="B14" s="113">
        <v>11</v>
      </c>
    </row>
    <row r="15" spans="1:2" s="110" customFormat="1">
      <c r="A15" s="111" t="s">
        <v>1796</v>
      </c>
      <c r="B15" s="108">
        <v>0</v>
      </c>
    </row>
    <row r="16" spans="1:2" s="110" customFormat="1">
      <c r="A16" s="111" t="s">
        <v>2360</v>
      </c>
      <c r="B16" s="108">
        <v>0</v>
      </c>
    </row>
    <row r="17" spans="1:2" s="110" customFormat="1">
      <c r="A17" s="111" t="s">
        <v>2361</v>
      </c>
      <c r="B17" s="108">
        <v>0</v>
      </c>
    </row>
    <row r="18" spans="1:2" s="110" customFormat="1">
      <c r="A18" s="111" t="s">
        <v>1798</v>
      </c>
      <c r="B18" s="108">
        <v>11</v>
      </c>
    </row>
    <row r="19" spans="1:2" s="110" customFormat="1">
      <c r="A19" s="111" t="s">
        <v>1859</v>
      </c>
      <c r="B19" s="108">
        <v>0</v>
      </c>
    </row>
    <row r="20" spans="1:2" s="110" customFormat="1">
      <c r="A20" s="111" t="s">
        <v>1860</v>
      </c>
      <c r="B20" s="108">
        <v>0</v>
      </c>
    </row>
    <row r="21" spans="1:2" s="110" customFormat="1">
      <c r="A21" s="111" t="s">
        <v>1861</v>
      </c>
      <c r="B21" s="108">
        <v>0</v>
      </c>
    </row>
    <row r="22" spans="1:2" s="110" customFormat="1">
      <c r="A22" s="111" t="s">
        <v>1862</v>
      </c>
      <c r="B22" s="108">
        <v>0</v>
      </c>
    </row>
    <row r="23" spans="1:2" s="110" customFormat="1">
      <c r="A23" s="111" t="s">
        <v>1863</v>
      </c>
      <c r="B23" s="108">
        <v>0</v>
      </c>
    </row>
    <row r="24" spans="1:2" s="110" customFormat="1">
      <c r="A24" s="111" t="s">
        <v>1864</v>
      </c>
      <c r="B24" s="108">
        <v>0</v>
      </c>
    </row>
    <row r="25" spans="1:2" s="110" customFormat="1">
      <c r="A25" s="111" t="s">
        <v>2362</v>
      </c>
      <c r="B25" s="108">
        <v>0</v>
      </c>
    </row>
    <row r="26" spans="1:2" s="110" customFormat="1">
      <c r="A26" s="111" t="s">
        <v>1797</v>
      </c>
      <c r="B26" s="108">
        <v>0</v>
      </c>
    </row>
    <row r="27" spans="1:2" s="110" customFormat="1">
      <c r="A27" s="111" t="s">
        <v>2363</v>
      </c>
      <c r="B27" s="108">
        <v>0</v>
      </c>
    </row>
    <row r="28" spans="1:2" s="110" customFormat="1">
      <c r="A28" s="111" t="s">
        <v>854</v>
      </c>
      <c r="B28" s="108">
        <v>1</v>
      </c>
    </row>
    <row r="29" spans="1:2" s="110" customFormat="1">
      <c r="A29" s="111" t="s">
        <v>1799</v>
      </c>
      <c r="B29" s="108">
        <v>1</v>
      </c>
    </row>
    <row r="30" spans="1:2" s="110" customFormat="1">
      <c r="A30" s="111" t="s">
        <v>1800</v>
      </c>
      <c r="B30" s="108">
        <v>1</v>
      </c>
    </row>
    <row r="31" spans="1:2" s="110" customFormat="1">
      <c r="A31" s="111" t="s">
        <v>1801</v>
      </c>
      <c r="B31" s="108">
        <v>0</v>
      </c>
    </row>
    <row r="32" spans="1:2" s="110" customFormat="1">
      <c r="A32" s="111" t="s">
        <v>1802</v>
      </c>
      <c r="B32" s="108">
        <v>0</v>
      </c>
    </row>
    <row r="33" spans="1:2" s="110" customFormat="1">
      <c r="A33" s="111" t="s">
        <v>2364</v>
      </c>
      <c r="B33" s="108">
        <v>0</v>
      </c>
    </row>
    <row r="34" spans="1:2" s="110" customFormat="1">
      <c r="A34" s="111" t="s">
        <v>1800</v>
      </c>
      <c r="B34" s="108">
        <v>0</v>
      </c>
    </row>
    <row r="35" spans="1:2" s="110" customFormat="1">
      <c r="A35" s="111" t="s">
        <v>1801</v>
      </c>
      <c r="B35" s="108">
        <v>0</v>
      </c>
    </row>
    <row r="36" spans="1:2" s="110" customFormat="1">
      <c r="A36" s="111" t="s">
        <v>1803</v>
      </c>
      <c r="B36" s="108">
        <v>0</v>
      </c>
    </row>
    <row r="37" spans="1:2" s="110" customFormat="1">
      <c r="A37" s="111" t="s">
        <v>2365</v>
      </c>
      <c r="B37" s="108">
        <v>0</v>
      </c>
    </row>
    <row r="38" spans="1:2" s="110" customFormat="1">
      <c r="A38" s="111" t="s">
        <v>1801</v>
      </c>
      <c r="B38" s="108">
        <v>0</v>
      </c>
    </row>
    <row r="39" spans="1:2" s="110" customFormat="1">
      <c r="A39" s="111" t="s">
        <v>2366</v>
      </c>
      <c r="B39" s="108">
        <v>0</v>
      </c>
    </row>
    <row r="40" spans="1:2" s="110" customFormat="1">
      <c r="A40" s="111" t="s">
        <v>1008</v>
      </c>
      <c r="B40" s="108">
        <v>0</v>
      </c>
    </row>
    <row r="41" spans="1:2" s="110" customFormat="1">
      <c r="A41" s="111" t="s">
        <v>1804</v>
      </c>
      <c r="B41" s="108">
        <v>0</v>
      </c>
    </row>
    <row r="42" spans="1:2" s="110" customFormat="1">
      <c r="A42" s="111" t="s">
        <v>1805</v>
      </c>
      <c r="B42" s="108">
        <v>0</v>
      </c>
    </row>
    <row r="43" spans="1:2" s="110" customFormat="1">
      <c r="A43" s="111" t="s">
        <v>1806</v>
      </c>
      <c r="B43" s="108">
        <v>0</v>
      </c>
    </row>
    <row r="44" spans="1:2" s="110" customFormat="1">
      <c r="A44" s="111" t="s">
        <v>1807</v>
      </c>
      <c r="B44" s="108">
        <v>0</v>
      </c>
    </row>
    <row r="45" spans="1:2" s="110" customFormat="1">
      <c r="A45" s="111" t="s">
        <v>1808</v>
      </c>
      <c r="B45" s="108">
        <v>0</v>
      </c>
    </row>
    <row r="46" spans="1:2" s="110" customFormat="1">
      <c r="A46" s="111" t="s">
        <v>1073</v>
      </c>
      <c r="B46" s="108">
        <v>14660</v>
      </c>
    </row>
    <row r="47" spans="1:2" s="110" customFormat="1">
      <c r="A47" s="111" t="s">
        <v>1809</v>
      </c>
      <c r="B47" s="108">
        <v>4660</v>
      </c>
    </row>
    <row r="48" spans="1:2" s="110" customFormat="1">
      <c r="A48" s="111" t="s">
        <v>1810</v>
      </c>
      <c r="B48" s="108">
        <v>3500</v>
      </c>
    </row>
    <row r="49" spans="1:2" s="110" customFormat="1">
      <c r="A49" s="111" t="s">
        <v>1811</v>
      </c>
      <c r="B49" s="108">
        <v>0</v>
      </c>
    </row>
    <row r="50" spans="1:2" s="110" customFormat="1">
      <c r="A50" s="111" t="s">
        <v>1812</v>
      </c>
      <c r="B50" s="108">
        <v>1107</v>
      </c>
    </row>
    <row r="51" spans="1:2" s="110" customFormat="1">
      <c r="A51" s="111" t="s">
        <v>1813</v>
      </c>
      <c r="B51" s="108">
        <v>0</v>
      </c>
    </row>
    <row r="52" spans="1:2" s="110" customFormat="1">
      <c r="A52" s="111" t="s">
        <v>1814</v>
      </c>
      <c r="B52" s="108">
        <v>0</v>
      </c>
    </row>
    <row r="53" spans="1:2" s="110" customFormat="1">
      <c r="A53" s="111" t="s">
        <v>1815</v>
      </c>
      <c r="B53" s="108">
        <v>0</v>
      </c>
    </row>
    <row r="54" spans="1:2" s="110" customFormat="1">
      <c r="A54" s="111" t="s">
        <v>1816</v>
      </c>
      <c r="B54" s="108">
        <v>0</v>
      </c>
    </row>
    <row r="55" spans="1:2" s="110" customFormat="1">
      <c r="A55" s="111" t="s">
        <v>1817</v>
      </c>
      <c r="B55" s="108">
        <v>0</v>
      </c>
    </row>
    <row r="56" spans="1:2" s="110" customFormat="1">
      <c r="A56" s="111" t="s">
        <v>1818</v>
      </c>
      <c r="B56" s="108">
        <v>0</v>
      </c>
    </row>
    <row r="57" spans="1:2" s="110" customFormat="1">
      <c r="A57" s="111" t="s">
        <v>1819</v>
      </c>
      <c r="B57" s="108">
        <v>0</v>
      </c>
    </row>
    <row r="58" spans="1:2" s="110" customFormat="1">
      <c r="A58" s="111" t="s">
        <v>1394</v>
      </c>
      <c r="B58" s="108">
        <v>0</v>
      </c>
    </row>
    <row r="59" spans="1:2" s="110" customFormat="1">
      <c r="A59" s="111" t="s">
        <v>1820</v>
      </c>
      <c r="B59" s="108">
        <v>53</v>
      </c>
    </row>
    <row r="60" spans="1:2" s="110" customFormat="1">
      <c r="A60" s="111" t="s">
        <v>1821</v>
      </c>
      <c r="B60" s="108">
        <v>0</v>
      </c>
    </row>
    <row r="61" spans="1:2" s="110" customFormat="1">
      <c r="A61" s="111" t="s">
        <v>1810</v>
      </c>
      <c r="B61" s="108">
        <v>0</v>
      </c>
    </row>
    <row r="62" spans="1:2" s="110" customFormat="1">
      <c r="A62" s="111" t="s">
        <v>1811</v>
      </c>
      <c r="B62" s="108">
        <v>0</v>
      </c>
    </row>
    <row r="63" spans="1:2" s="110" customFormat="1">
      <c r="A63" s="111" t="s">
        <v>1822</v>
      </c>
      <c r="B63" s="108">
        <v>0</v>
      </c>
    </row>
    <row r="64" spans="1:2" s="110" customFormat="1">
      <c r="A64" s="111" t="s">
        <v>2367</v>
      </c>
      <c r="B64" s="108">
        <v>0</v>
      </c>
    </row>
    <row r="65" spans="1:2" s="110" customFormat="1">
      <c r="A65" s="111" t="s">
        <v>2368</v>
      </c>
      <c r="B65" s="108">
        <v>0</v>
      </c>
    </row>
    <row r="66" spans="1:2" s="110" customFormat="1">
      <c r="A66" s="111" t="s">
        <v>1823</v>
      </c>
      <c r="B66" s="108">
        <v>0</v>
      </c>
    </row>
    <row r="67" spans="1:2" s="110" customFormat="1">
      <c r="A67" s="111" t="s">
        <v>1824</v>
      </c>
      <c r="B67" s="108">
        <v>0</v>
      </c>
    </row>
    <row r="68" spans="1:2" s="110" customFormat="1">
      <c r="A68" s="111" t="s">
        <v>1825</v>
      </c>
      <c r="B68" s="108">
        <v>0</v>
      </c>
    </row>
    <row r="69" spans="1:2" s="110" customFormat="1">
      <c r="A69" s="111" t="s">
        <v>1826</v>
      </c>
      <c r="B69" s="108">
        <v>0</v>
      </c>
    </row>
    <row r="70" spans="1:2" s="110" customFormat="1">
      <c r="A70" s="111" t="s">
        <v>1827</v>
      </c>
      <c r="B70" s="108">
        <v>0</v>
      </c>
    </row>
    <row r="71" spans="1:2" s="110" customFormat="1">
      <c r="A71" s="111" t="s">
        <v>2369</v>
      </c>
      <c r="B71" s="108">
        <v>0</v>
      </c>
    </row>
    <row r="72" spans="1:2" s="110" customFormat="1">
      <c r="A72" s="111" t="s">
        <v>1828</v>
      </c>
      <c r="B72" s="108">
        <v>0</v>
      </c>
    </row>
    <row r="73" spans="1:2" s="110" customFormat="1">
      <c r="A73" s="111" t="s">
        <v>1829</v>
      </c>
      <c r="B73" s="108">
        <v>0</v>
      </c>
    </row>
    <row r="74" spans="1:2" s="110" customFormat="1">
      <c r="A74" s="111" t="s">
        <v>1830</v>
      </c>
      <c r="B74" s="108">
        <v>0</v>
      </c>
    </row>
    <row r="75" spans="1:2" s="110" customFormat="1">
      <c r="A75" s="111" t="s">
        <v>2370</v>
      </c>
      <c r="B75" s="108">
        <v>0</v>
      </c>
    </row>
    <row r="76" spans="1:2" s="110" customFormat="1">
      <c r="A76" s="111" t="s">
        <v>2371</v>
      </c>
      <c r="B76" s="108">
        <v>0</v>
      </c>
    </row>
    <row r="77" spans="1:2" s="110" customFormat="1">
      <c r="A77" s="111" t="s">
        <v>2372</v>
      </c>
      <c r="B77" s="108">
        <v>0</v>
      </c>
    </row>
    <row r="78" spans="1:2" s="110" customFormat="1">
      <c r="A78" s="111" t="s">
        <v>2373</v>
      </c>
      <c r="B78" s="108">
        <v>0</v>
      </c>
    </row>
    <row r="79" spans="1:2" s="110" customFormat="1">
      <c r="A79" s="111" t="s">
        <v>2374</v>
      </c>
      <c r="B79" s="108">
        <v>10000</v>
      </c>
    </row>
    <row r="80" spans="1:2" s="110" customFormat="1">
      <c r="A80" s="111" t="s">
        <v>2371</v>
      </c>
      <c r="B80" s="108">
        <v>0</v>
      </c>
    </row>
    <row r="81" spans="1:2" s="110" customFormat="1">
      <c r="A81" s="111" t="s">
        <v>2372</v>
      </c>
      <c r="B81" s="108">
        <v>0</v>
      </c>
    </row>
    <row r="82" spans="1:2" s="110" customFormat="1">
      <c r="A82" s="111" t="s">
        <v>2375</v>
      </c>
      <c r="B82" s="108">
        <v>10000</v>
      </c>
    </row>
    <row r="83" spans="1:2" s="110" customFormat="1">
      <c r="A83" s="111" t="s">
        <v>2376</v>
      </c>
      <c r="B83" s="108">
        <v>0</v>
      </c>
    </row>
    <row r="84" spans="1:2" s="110" customFormat="1">
      <c r="A84" s="111" t="s">
        <v>2377</v>
      </c>
      <c r="B84" s="108">
        <v>0</v>
      </c>
    </row>
    <row r="85" spans="1:2" s="110" customFormat="1">
      <c r="A85" s="111" t="s">
        <v>2378</v>
      </c>
      <c r="B85" s="108">
        <v>0</v>
      </c>
    </row>
    <row r="86" spans="1:2" s="110" customFormat="1">
      <c r="A86" s="111" t="s">
        <v>2379</v>
      </c>
      <c r="B86" s="108">
        <v>0</v>
      </c>
    </row>
    <row r="87" spans="1:2" s="110" customFormat="1">
      <c r="A87" s="111" t="s">
        <v>2380</v>
      </c>
      <c r="B87" s="108">
        <v>0</v>
      </c>
    </row>
    <row r="88" spans="1:2" s="110" customFormat="1">
      <c r="A88" s="111" t="s">
        <v>2381</v>
      </c>
      <c r="B88" s="108">
        <v>0</v>
      </c>
    </row>
    <row r="89" spans="1:2" s="110" customFormat="1">
      <c r="A89" s="111" t="s">
        <v>2382</v>
      </c>
      <c r="B89" s="108">
        <v>0</v>
      </c>
    </row>
    <row r="90" spans="1:2" s="110" customFormat="1">
      <c r="A90" s="111" t="s">
        <v>2383</v>
      </c>
      <c r="B90" s="108">
        <v>0</v>
      </c>
    </row>
    <row r="91" spans="1:2" s="110" customFormat="1">
      <c r="A91" s="111" t="s">
        <v>2384</v>
      </c>
      <c r="B91" s="108">
        <v>0</v>
      </c>
    </row>
    <row r="92" spans="1:2" s="110" customFormat="1">
      <c r="A92" s="111" t="s">
        <v>1093</v>
      </c>
      <c r="B92" s="108">
        <v>0</v>
      </c>
    </row>
    <row r="93" spans="1:2" s="110" customFormat="1">
      <c r="A93" s="111" t="s">
        <v>2385</v>
      </c>
      <c r="B93" s="108">
        <v>0</v>
      </c>
    </row>
    <row r="94" spans="1:2" s="110" customFormat="1">
      <c r="A94" s="111" t="s">
        <v>1801</v>
      </c>
      <c r="B94" s="108">
        <v>0</v>
      </c>
    </row>
    <row r="95" spans="1:2" s="110" customFormat="1">
      <c r="A95" s="111" t="s">
        <v>1831</v>
      </c>
      <c r="B95" s="108">
        <v>0</v>
      </c>
    </row>
    <row r="96" spans="1:2" s="110" customFormat="1">
      <c r="A96" s="111" t="s">
        <v>1832</v>
      </c>
      <c r="B96" s="108">
        <v>0</v>
      </c>
    </row>
    <row r="97" spans="1:2" s="110" customFormat="1">
      <c r="A97" s="111" t="s">
        <v>1833</v>
      </c>
      <c r="B97" s="108">
        <v>0</v>
      </c>
    </row>
    <row r="98" spans="1:2" s="110" customFormat="1">
      <c r="A98" s="111" t="s">
        <v>1834</v>
      </c>
      <c r="B98" s="108">
        <v>0</v>
      </c>
    </row>
    <row r="99" spans="1:2" s="110" customFormat="1">
      <c r="A99" s="111" t="s">
        <v>1801</v>
      </c>
      <c r="B99" s="108">
        <v>0</v>
      </c>
    </row>
    <row r="100" spans="1:2" s="110" customFormat="1">
      <c r="A100" s="111" t="s">
        <v>1831</v>
      </c>
      <c r="B100" s="108">
        <v>0</v>
      </c>
    </row>
    <row r="101" spans="1:2" s="110" customFormat="1">
      <c r="A101" s="111" t="s">
        <v>1835</v>
      </c>
      <c r="B101" s="108">
        <v>0</v>
      </c>
    </row>
    <row r="102" spans="1:2" s="110" customFormat="1">
      <c r="A102" s="111" t="s">
        <v>1836</v>
      </c>
      <c r="B102" s="108">
        <v>0</v>
      </c>
    </row>
    <row r="103" spans="1:2" s="110" customFormat="1">
      <c r="A103" s="111" t="s">
        <v>2386</v>
      </c>
      <c r="B103" s="108">
        <v>0</v>
      </c>
    </row>
    <row r="104" spans="1:2" s="110" customFormat="1">
      <c r="A104" s="111" t="s">
        <v>1147</v>
      </c>
      <c r="B104" s="108">
        <v>0</v>
      </c>
    </row>
    <row r="105" spans="1:2" s="110" customFormat="1">
      <c r="A105" s="111" t="s">
        <v>1837</v>
      </c>
      <c r="B105" s="108">
        <v>0</v>
      </c>
    </row>
    <row r="106" spans="1:2" s="110" customFormat="1">
      <c r="A106" s="111" t="s">
        <v>1838</v>
      </c>
      <c r="B106" s="108">
        <v>0</v>
      </c>
    </row>
    <row r="107" spans="1:2" s="110" customFormat="1">
      <c r="A107" s="111" t="s">
        <v>1839</v>
      </c>
      <c r="B107" s="108">
        <v>0</v>
      </c>
    </row>
    <row r="108" spans="1:2" s="110" customFormat="1">
      <c r="A108" s="111" t="s">
        <v>2387</v>
      </c>
      <c r="B108" s="108">
        <v>0</v>
      </c>
    </row>
    <row r="109" spans="1:2" s="110" customFormat="1">
      <c r="A109" s="111" t="s">
        <v>2388</v>
      </c>
      <c r="B109" s="108">
        <v>0</v>
      </c>
    </row>
    <row r="110" spans="1:2" s="110" customFormat="1">
      <c r="A110" s="111" t="s">
        <v>2389</v>
      </c>
      <c r="B110" s="108">
        <v>0</v>
      </c>
    </row>
    <row r="111" spans="1:2" s="110" customFormat="1">
      <c r="A111" s="111" t="s">
        <v>2390</v>
      </c>
      <c r="B111" s="108">
        <v>0</v>
      </c>
    </row>
    <row r="112" spans="1:2" s="110" customFormat="1">
      <c r="A112" s="111" t="s">
        <v>2391</v>
      </c>
      <c r="B112" s="108">
        <v>0</v>
      </c>
    </row>
    <row r="113" spans="1:2" s="110" customFormat="1">
      <c r="A113" s="111" t="s">
        <v>2392</v>
      </c>
      <c r="B113" s="108">
        <v>0</v>
      </c>
    </row>
    <row r="114" spans="1:2" s="110" customFormat="1">
      <c r="A114" s="111" t="s">
        <v>2393</v>
      </c>
      <c r="B114" s="108">
        <v>0</v>
      </c>
    </row>
    <row r="115" spans="1:2" s="110" customFormat="1">
      <c r="A115" s="111" t="s">
        <v>2394</v>
      </c>
      <c r="B115" s="108">
        <v>0</v>
      </c>
    </row>
    <row r="116" spans="1:2" s="110" customFormat="1">
      <c r="A116" s="111" t="s">
        <v>1187</v>
      </c>
      <c r="B116" s="108">
        <v>0</v>
      </c>
    </row>
    <row r="117" spans="1:2" s="110" customFormat="1">
      <c r="A117" s="111" t="s">
        <v>2395</v>
      </c>
      <c r="B117" s="108">
        <v>0</v>
      </c>
    </row>
    <row r="118" spans="1:2" s="110" customFormat="1">
      <c r="A118" s="111" t="s">
        <v>1189</v>
      </c>
      <c r="B118" s="108">
        <v>0</v>
      </c>
    </row>
    <row r="119" spans="1:2" s="110" customFormat="1">
      <c r="A119" s="111" t="s">
        <v>1190</v>
      </c>
      <c r="B119" s="108">
        <v>0</v>
      </c>
    </row>
    <row r="120" spans="1:2" s="110" customFormat="1">
      <c r="A120" s="111" t="s">
        <v>1840</v>
      </c>
      <c r="B120" s="108">
        <v>0</v>
      </c>
    </row>
    <row r="121" spans="1:2" s="110" customFormat="1">
      <c r="A121" s="111" t="s">
        <v>1841</v>
      </c>
      <c r="B121" s="108">
        <v>0</v>
      </c>
    </row>
    <row r="122" spans="1:2" s="110" customFormat="1">
      <c r="A122" s="111" t="s">
        <v>2396</v>
      </c>
      <c r="B122" s="108">
        <v>0</v>
      </c>
    </row>
    <row r="123" spans="1:2" s="110" customFormat="1">
      <c r="A123" s="111" t="s">
        <v>1840</v>
      </c>
      <c r="B123" s="108">
        <v>0</v>
      </c>
    </row>
    <row r="124" spans="1:2" s="110" customFormat="1">
      <c r="A124" s="111" t="s">
        <v>1842</v>
      </c>
      <c r="B124" s="108">
        <v>0</v>
      </c>
    </row>
    <row r="125" spans="1:2" s="110" customFormat="1">
      <c r="A125" s="111" t="s">
        <v>1843</v>
      </c>
      <c r="B125" s="108">
        <v>0</v>
      </c>
    </row>
    <row r="126" spans="1:2" s="110" customFormat="1">
      <c r="A126" s="111" t="s">
        <v>1844</v>
      </c>
      <c r="B126" s="108">
        <v>0</v>
      </c>
    </row>
    <row r="127" spans="1:2" s="110" customFormat="1">
      <c r="A127" s="111" t="s">
        <v>2397</v>
      </c>
      <c r="B127" s="108">
        <v>0</v>
      </c>
    </row>
    <row r="128" spans="1:2" s="110" customFormat="1">
      <c r="A128" s="111" t="s">
        <v>1196</v>
      </c>
      <c r="B128" s="108">
        <v>0</v>
      </c>
    </row>
    <row r="129" spans="1:2" s="110" customFormat="1">
      <c r="A129" s="111" t="s">
        <v>1845</v>
      </c>
      <c r="B129" s="108">
        <v>0</v>
      </c>
    </row>
    <row r="130" spans="1:2" s="110" customFormat="1">
      <c r="A130" s="111" t="s">
        <v>1846</v>
      </c>
      <c r="B130" s="108">
        <v>0</v>
      </c>
    </row>
    <row r="131" spans="1:2" s="110" customFormat="1">
      <c r="A131" s="111" t="s">
        <v>1847</v>
      </c>
      <c r="B131" s="108">
        <v>0</v>
      </c>
    </row>
    <row r="132" spans="1:2" s="110" customFormat="1">
      <c r="A132" s="111" t="s">
        <v>1848</v>
      </c>
      <c r="B132" s="108">
        <v>0</v>
      </c>
    </row>
    <row r="133" spans="1:2" s="110" customFormat="1">
      <c r="A133" s="111" t="s">
        <v>1849</v>
      </c>
      <c r="B133" s="108">
        <v>0</v>
      </c>
    </row>
    <row r="134" spans="1:2" s="110" customFormat="1">
      <c r="A134" s="111" t="s">
        <v>1217</v>
      </c>
      <c r="B134" s="108">
        <v>0</v>
      </c>
    </row>
    <row r="135" spans="1:2" s="110" customFormat="1">
      <c r="A135" s="111" t="s">
        <v>1850</v>
      </c>
      <c r="B135" s="108">
        <v>0</v>
      </c>
    </row>
    <row r="136" spans="1:2" s="110" customFormat="1">
      <c r="A136" s="111" t="s">
        <v>1851</v>
      </c>
      <c r="B136" s="108">
        <v>0</v>
      </c>
    </row>
    <row r="137" spans="1:2" s="110" customFormat="1">
      <c r="A137" s="111" t="s">
        <v>1852</v>
      </c>
      <c r="B137" s="108">
        <v>0</v>
      </c>
    </row>
    <row r="138" spans="1:2" s="110" customFormat="1">
      <c r="A138" s="111" t="s">
        <v>1853</v>
      </c>
      <c r="B138" s="108">
        <v>0</v>
      </c>
    </row>
    <row r="139" spans="1:2" s="110" customFormat="1">
      <c r="A139" s="111" t="s">
        <v>1854</v>
      </c>
      <c r="B139" s="108">
        <v>0</v>
      </c>
    </row>
    <row r="140" spans="1:2" s="110" customFormat="1">
      <c r="A140" s="111" t="s">
        <v>1855</v>
      </c>
      <c r="B140" s="108">
        <v>0</v>
      </c>
    </row>
    <row r="141" spans="1:2" s="110" customFormat="1">
      <c r="A141" s="111" t="s">
        <v>2398</v>
      </c>
      <c r="B141" s="108">
        <v>0</v>
      </c>
    </row>
    <row r="142" spans="1:2" s="110" customFormat="1">
      <c r="A142" s="111" t="s">
        <v>2399</v>
      </c>
      <c r="B142" s="108">
        <v>0</v>
      </c>
    </row>
    <row r="143" spans="1:2" s="110" customFormat="1">
      <c r="A143" s="111" t="s">
        <v>2400</v>
      </c>
      <c r="B143" s="108">
        <v>0</v>
      </c>
    </row>
    <row r="144" spans="1:2" s="110" customFormat="1">
      <c r="A144" s="111" t="s">
        <v>2401</v>
      </c>
      <c r="B144" s="108">
        <v>0</v>
      </c>
    </row>
    <row r="145" spans="1:2" s="110" customFormat="1">
      <c r="A145" s="111" t="s">
        <v>2399</v>
      </c>
      <c r="B145" s="108">
        <v>0</v>
      </c>
    </row>
    <row r="146" spans="1:2" s="110" customFormat="1">
      <c r="A146" s="111" t="s">
        <v>2402</v>
      </c>
      <c r="B146" s="108">
        <v>0</v>
      </c>
    </row>
    <row r="147" spans="1:2" s="110" customFormat="1">
      <c r="A147" s="111" t="s">
        <v>2403</v>
      </c>
      <c r="B147" s="108">
        <v>0</v>
      </c>
    </row>
    <row r="148" spans="1:2" s="110" customFormat="1">
      <c r="A148" s="111" t="s">
        <v>2404</v>
      </c>
      <c r="B148" s="108">
        <v>0</v>
      </c>
    </row>
    <row r="149" spans="1:2" s="110" customFormat="1">
      <c r="A149" s="111" t="s">
        <v>2405</v>
      </c>
      <c r="B149" s="108">
        <v>0</v>
      </c>
    </row>
    <row r="150" spans="1:2" s="110" customFormat="1">
      <c r="A150" s="111" t="s">
        <v>2406</v>
      </c>
      <c r="B150" s="108">
        <v>0</v>
      </c>
    </row>
    <row r="151" spans="1:2" s="110" customFormat="1">
      <c r="A151" s="111" t="s">
        <v>2407</v>
      </c>
      <c r="B151" s="108">
        <v>0</v>
      </c>
    </row>
    <row r="152" spans="1:2" s="110" customFormat="1">
      <c r="A152" s="111" t="s">
        <v>1238</v>
      </c>
      <c r="B152" s="108">
        <v>0</v>
      </c>
    </row>
    <row r="153" spans="1:2" s="110" customFormat="1">
      <c r="A153" s="111" t="s">
        <v>1856</v>
      </c>
      <c r="B153" s="108">
        <v>0</v>
      </c>
    </row>
    <row r="154" spans="1:2" s="110" customFormat="1">
      <c r="A154" s="111" t="s">
        <v>1857</v>
      </c>
      <c r="B154" s="108">
        <v>0</v>
      </c>
    </row>
    <row r="155" spans="1:2" s="110" customFormat="1">
      <c r="A155" s="111" t="s">
        <v>1858</v>
      </c>
      <c r="B155" s="108">
        <v>0</v>
      </c>
    </row>
    <row r="156" spans="1:2" s="110" customFormat="1">
      <c r="A156" s="111" t="s">
        <v>1510</v>
      </c>
      <c r="B156" s="108">
        <v>17</v>
      </c>
    </row>
    <row r="157" spans="1:2" s="110" customFormat="1">
      <c r="A157" s="111" t="s">
        <v>1865</v>
      </c>
      <c r="B157" s="108">
        <v>0</v>
      </c>
    </row>
    <row r="158" spans="1:2" s="110" customFormat="1">
      <c r="A158" s="111" t="s">
        <v>2408</v>
      </c>
      <c r="B158" s="108">
        <v>0</v>
      </c>
    </row>
    <row r="159" spans="1:2" s="110" customFormat="1">
      <c r="A159" s="111" t="s">
        <v>2409</v>
      </c>
      <c r="B159" s="108">
        <v>0</v>
      </c>
    </row>
    <row r="160" spans="1:2" s="110" customFormat="1">
      <c r="A160" s="111" t="s">
        <v>2410</v>
      </c>
      <c r="B160" s="108">
        <v>0</v>
      </c>
    </row>
    <row r="161" spans="1:2" s="110" customFormat="1">
      <c r="A161" s="111" t="s">
        <v>1866</v>
      </c>
      <c r="B161" s="108">
        <v>0</v>
      </c>
    </row>
    <row r="162" spans="1:2" s="110" customFormat="1">
      <c r="A162" s="111" t="s">
        <v>1867</v>
      </c>
      <c r="B162" s="108">
        <v>0</v>
      </c>
    </row>
    <row r="163" spans="1:2" s="110" customFormat="1">
      <c r="A163" s="111" t="s">
        <v>1868</v>
      </c>
      <c r="B163" s="108">
        <v>0</v>
      </c>
    </row>
    <row r="164" spans="1:2" s="110" customFormat="1">
      <c r="A164" s="111" t="s">
        <v>1869</v>
      </c>
      <c r="B164" s="108">
        <v>0</v>
      </c>
    </row>
    <row r="165" spans="1:2" s="110" customFormat="1">
      <c r="A165" s="111" t="s">
        <v>1870</v>
      </c>
      <c r="B165" s="108">
        <v>0</v>
      </c>
    </row>
    <row r="166" spans="1:2" s="110" customFormat="1">
      <c r="A166" s="111" t="s">
        <v>1871</v>
      </c>
      <c r="B166" s="108">
        <v>0</v>
      </c>
    </row>
    <row r="167" spans="1:2" s="110" customFormat="1">
      <c r="A167" s="111" t="s">
        <v>1872</v>
      </c>
      <c r="B167" s="108">
        <v>0</v>
      </c>
    </row>
    <row r="168" spans="1:2" s="110" customFormat="1">
      <c r="A168" s="111" t="s">
        <v>1873</v>
      </c>
      <c r="B168" s="108">
        <v>0</v>
      </c>
    </row>
    <row r="169" spans="1:2" s="110" customFormat="1">
      <c r="A169" s="111" t="s">
        <v>1874</v>
      </c>
      <c r="B169" s="108">
        <v>0</v>
      </c>
    </row>
    <row r="170" spans="1:2" s="110" customFormat="1">
      <c r="A170" s="111" t="s">
        <v>2411</v>
      </c>
      <c r="B170" s="108">
        <v>17</v>
      </c>
    </row>
    <row r="171" spans="1:2" s="110" customFormat="1">
      <c r="A171" s="111" t="s">
        <v>1875</v>
      </c>
      <c r="B171" s="108">
        <v>0</v>
      </c>
    </row>
    <row r="172" spans="1:2" s="110" customFormat="1">
      <c r="A172" s="111" t="s">
        <v>1876</v>
      </c>
      <c r="B172" s="108">
        <v>0</v>
      </c>
    </row>
    <row r="173" spans="1:2" s="110" customFormat="1">
      <c r="A173" s="111" t="s">
        <v>1877</v>
      </c>
      <c r="B173" s="108">
        <v>0</v>
      </c>
    </row>
    <row r="174" spans="1:2" s="110" customFormat="1">
      <c r="A174" s="111" t="s">
        <v>1878</v>
      </c>
      <c r="B174" s="108">
        <v>14</v>
      </c>
    </row>
    <row r="175" spans="1:2" s="110" customFormat="1">
      <c r="A175" s="111" t="s">
        <v>1879</v>
      </c>
      <c r="B175" s="108">
        <v>0</v>
      </c>
    </row>
    <row r="176" spans="1:2" s="110" customFormat="1">
      <c r="A176" s="111" t="s">
        <v>1880</v>
      </c>
      <c r="B176" s="108">
        <v>0</v>
      </c>
    </row>
    <row r="177" spans="1:2" s="110" customFormat="1">
      <c r="A177" s="111" t="s">
        <v>1881</v>
      </c>
      <c r="B177" s="108">
        <v>0</v>
      </c>
    </row>
    <row r="178" spans="1:2" s="110" customFormat="1">
      <c r="A178" s="111" t="s">
        <v>1882</v>
      </c>
      <c r="B178" s="108">
        <v>0</v>
      </c>
    </row>
    <row r="179" spans="1:2" s="110" customFormat="1">
      <c r="A179" s="111" t="s">
        <v>1883</v>
      </c>
      <c r="B179" s="108">
        <v>0</v>
      </c>
    </row>
    <row r="180" spans="1:2" s="110" customFormat="1">
      <c r="A180" s="111" t="s">
        <v>1884</v>
      </c>
      <c r="B180" s="108">
        <v>3</v>
      </c>
    </row>
    <row r="181" spans="1:2" s="110" customFormat="1">
      <c r="A181" s="111" t="s">
        <v>1885</v>
      </c>
      <c r="B181" s="108">
        <v>0</v>
      </c>
    </row>
    <row r="182" spans="1:2" s="110" customFormat="1">
      <c r="A182" s="111" t="s">
        <v>1450</v>
      </c>
      <c r="B182" s="108">
        <v>352</v>
      </c>
    </row>
    <row r="183" spans="1:2" s="110" customFormat="1">
      <c r="A183" s="111" t="s">
        <v>1886</v>
      </c>
      <c r="B183" s="108">
        <v>352</v>
      </c>
    </row>
    <row r="184" spans="1:2" s="110" customFormat="1">
      <c r="A184" s="111" t="s">
        <v>1887</v>
      </c>
      <c r="B184" s="108">
        <v>0</v>
      </c>
    </row>
    <row r="185" spans="1:2" s="110" customFormat="1">
      <c r="A185" s="111" t="s">
        <v>1888</v>
      </c>
      <c r="B185" s="108">
        <v>0</v>
      </c>
    </row>
    <row r="186" spans="1:2" s="110" customFormat="1">
      <c r="A186" s="111" t="s">
        <v>1889</v>
      </c>
      <c r="B186" s="108">
        <v>0</v>
      </c>
    </row>
    <row r="187" spans="1:2" s="110" customFormat="1">
      <c r="A187" s="111" t="s">
        <v>1890</v>
      </c>
      <c r="B187" s="108">
        <v>0</v>
      </c>
    </row>
    <row r="188" spans="1:2" s="110" customFormat="1">
      <c r="A188" s="111" t="s">
        <v>1891</v>
      </c>
      <c r="B188" s="108">
        <v>0</v>
      </c>
    </row>
    <row r="189" spans="1:2" s="110" customFormat="1">
      <c r="A189" s="111" t="s">
        <v>1892</v>
      </c>
      <c r="B189" s="108">
        <v>0</v>
      </c>
    </row>
    <row r="190" spans="1:2" s="110" customFormat="1">
      <c r="A190" s="111" t="s">
        <v>1893</v>
      </c>
      <c r="B190" s="108">
        <v>0</v>
      </c>
    </row>
    <row r="191" spans="1:2" s="110" customFormat="1">
      <c r="A191" s="111" t="s">
        <v>1894</v>
      </c>
      <c r="B191" s="108">
        <v>0</v>
      </c>
    </row>
    <row r="192" spans="1:2" s="110" customFormat="1">
      <c r="A192" s="111" t="s">
        <v>1895</v>
      </c>
      <c r="B192" s="108">
        <v>0</v>
      </c>
    </row>
    <row r="193" spans="1:2" s="110" customFormat="1">
      <c r="A193" s="111" t="s">
        <v>1896</v>
      </c>
      <c r="B193" s="108">
        <v>0</v>
      </c>
    </row>
    <row r="194" spans="1:2" s="110" customFormat="1">
      <c r="A194" s="111" t="s">
        <v>1897</v>
      </c>
      <c r="B194" s="108">
        <v>0</v>
      </c>
    </row>
    <row r="195" spans="1:2" s="110" customFormat="1">
      <c r="A195" s="111" t="s">
        <v>1898</v>
      </c>
      <c r="B195" s="108">
        <v>0</v>
      </c>
    </row>
    <row r="196" spans="1:2" s="110" customFormat="1">
      <c r="A196" s="111" t="s">
        <v>1899</v>
      </c>
      <c r="B196" s="108">
        <v>0</v>
      </c>
    </row>
    <row r="197" spans="1:2" s="110" customFormat="1">
      <c r="A197" s="111" t="s">
        <v>1900</v>
      </c>
      <c r="B197" s="108">
        <v>0</v>
      </c>
    </row>
    <row r="198" spans="1:2" s="110" customFormat="1">
      <c r="A198" s="111" t="s">
        <v>2412</v>
      </c>
      <c r="B198" s="108">
        <v>0</v>
      </c>
    </row>
    <row r="199" spans="1:2" s="110" customFormat="1">
      <c r="A199" s="111" t="s">
        <v>1901</v>
      </c>
      <c r="B199" s="108">
        <v>0</v>
      </c>
    </row>
    <row r="200" spans="1:2" s="110" customFormat="1">
      <c r="A200" s="111" t="s">
        <v>1902</v>
      </c>
      <c r="B200" s="108">
        <v>352</v>
      </c>
    </row>
    <row r="201" spans="1:2" s="110" customFormat="1">
      <c r="A201" s="111" t="s">
        <v>1456</v>
      </c>
      <c r="B201" s="108">
        <v>0</v>
      </c>
    </row>
    <row r="202" spans="1:2" s="110" customFormat="1">
      <c r="A202" s="111" t="s">
        <v>1903</v>
      </c>
      <c r="B202" s="108">
        <v>0</v>
      </c>
    </row>
    <row r="203" spans="1:2" s="110" customFormat="1">
      <c r="A203" s="111" t="s">
        <v>1904</v>
      </c>
      <c r="B203" s="108">
        <v>0</v>
      </c>
    </row>
    <row r="204" spans="1:2" s="110" customFormat="1">
      <c r="A204" s="111" t="s">
        <v>1905</v>
      </c>
      <c r="B204" s="108">
        <v>0</v>
      </c>
    </row>
    <row r="205" spans="1:2" s="110" customFormat="1">
      <c r="A205" s="111" t="s">
        <v>1906</v>
      </c>
      <c r="B205" s="108">
        <v>0</v>
      </c>
    </row>
    <row r="206" spans="1:2" s="110" customFormat="1">
      <c r="A206" s="111" t="s">
        <v>1907</v>
      </c>
      <c r="B206" s="108">
        <v>0</v>
      </c>
    </row>
    <row r="207" spans="1:2" s="110" customFormat="1">
      <c r="A207" s="111" t="s">
        <v>1908</v>
      </c>
      <c r="B207" s="108">
        <v>0</v>
      </c>
    </row>
    <row r="208" spans="1:2" s="110" customFormat="1">
      <c r="A208" s="111" t="s">
        <v>1909</v>
      </c>
      <c r="B208" s="108">
        <v>0</v>
      </c>
    </row>
    <row r="209" spans="1:2" s="110" customFormat="1">
      <c r="A209" s="111" t="s">
        <v>1910</v>
      </c>
      <c r="B209" s="108">
        <v>0</v>
      </c>
    </row>
    <row r="210" spans="1:2" s="110" customFormat="1">
      <c r="A210" s="111" t="s">
        <v>1911</v>
      </c>
      <c r="B210" s="108">
        <v>0</v>
      </c>
    </row>
    <row r="211" spans="1:2" s="110" customFormat="1">
      <c r="A211" s="111" t="s">
        <v>1912</v>
      </c>
      <c r="B211" s="108">
        <v>0</v>
      </c>
    </row>
    <row r="212" spans="1:2" s="110" customFormat="1">
      <c r="A212" s="111" t="s">
        <v>1913</v>
      </c>
      <c r="B212" s="108">
        <v>0</v>
      </c>
    </row>
    <row r="213" spans="1:2" s="110" customFormat="1">
      <c r="A213" s="111" t="s">
        <v>1914</v>
      </c>
      <c r="B213" s="108">
        <v>0</v>
      </c>
    </row>
    <row r="214" spans="1:2" s="110" customFormat="1">
      <c r="A214" s="111" t="s">
        <v>1915</v>
      </c>
      <c r="B214" s="108">
        <v>0</v>
      </c>
    </row>
    <row r="215" spans="1:2" s="110" customFormat="1">
      <c r="A215" s="111" t="s">
        <v>1916</v>
      </c>
      <c r="B215" s="108">
        <v>0</v>
      </c>
    </row>
    <row r="216" spans="1:2" s="110" customFormat="1">
      <c r="A216" s="111" t="s">
        <v>1917</v>
      </c>
      <c r="B216" s="108">
        <v>0</v>
      </c>
    </row>
    <row r="217" spans="1:2" s="110" customFormat="1">
      <c r="A217" s="111" t="s">
        <v>2413</v>
      </c>
      <c r="B217" s="108">
        <v>0</v>
      </c>
    </row>
    <row r="218" spans="1:2" s="110" customFormat="1">
      <c r="A218" s="111" t="s">
        <v>1918</v>
      </c>
      <c r="B218" s="108">
        <v>0</v>
      </c>
    </row>
    <row r="219" spans="1:2" s="110" customFormat="1">
      <c r="A219" s="111" t="s">
        <v>1919</v>
      </c>
      <c r="B219" s="108">
        <v>0</v>
      </c>
    </row>
    <row r="220" spans="1:2" s="110" customFormat="1">
      <c r="A220" s="111"/>
      <c r="B220" s="114"/>
    </row>
    <row r="221" spans="1:2" s="110" customFormat="1">
      <c r="A221" s="111"/>
      <c r="B221" s="114"/>
    </row>
    <row r="222" spans="1:2" s="110" customFormat="1">
      <c r="A222" s="111"/>
      <c r="B222" s="114"/>
    </row>
    <row r="223" spans="1:2" s="110" customFormat="1">
      <c r="A223" s="111"/>
      <c r="B223" s="114"/>
    </row>
    <row r="224" spans="1:2" s="110" customFormat="1">
      <c r="A224" s="111"/>
      <c r="B224" s="114"/>
    </row>
    <row r="225" spans="1:2" s="110" customFormat="1">
      <c r="A225" s="111"/>
      <c r="B225" s="114"/>
    </row>
    <row r="226" spans="1:2" s="110" customFormat="1">
      <c r="A226" s="111"/>
      <c r="B226" s="114"/>
    </row>
    <row r="227" spans="1:2" s="110" customFormat="1">
      <c r="A227" s="111"/>
      <c r="B227" s="114"/>
    </row>
    <row r="228" spans="1:2" s="110" customFormat="1">
      <c r="A228" s="111"/>
      <c r="B228" s="114"/>
    </row>
    <row r="229" spans="1:2" s="110" customFormat="1">
      <c r="A229" s="111"/>
      <c r="B229" s="114"/>
    </row>
    <row r="230" spans="1:2" s="110" customFormat="1">
      <c r="A230" s="111"/>
      <c r="B230" s="114"/>
    </row>
    <row r="231" spans="1:2" s="110" customFormat="1">
      <c r="A231" s="111"/>
      <c r="B231" s="114"/>
    </row>
    <row r="232" spans="1:2" s="110" customFormat="1">
      <c r="A232" s="111"/>
      <c r="B232" s="114"/>
    </row>
    <row r="233" spans="1:2" s="110" customFormat="1">
      <c r="A233" s="111"/>
      <c r="B233" s="114"/>
    </row>
    <row r="234" spans="1:2" s="110" customFormat="1">
      <c r="A234" s="111"/>
      <c r="B234" s="114"/>
    </row>
    <row r="235" spans="1:2" s="110" customFormat="1">
      <c r="A235" s="111"/>
      <c r="B235" s="114"/>
    </row>
    <row r="236" spans="1:2" s="110" customFormat="1">
      <c r="A236" s="111"/>
      <c r="B236" s="114"/>
    </row>
    <row r="237" spans="1:2" s="110" customFormat="1">
      <c r="A237" s="111"/>
      <c r="B237" s="114"/>
    </row>
    <row r="238" spans="1:2" s="110" customFormat="1">
      <c r="A238" s="111"/>
      <c r="B238" s="114"/>
    </row>
    <row r="239" spans="1:2" s="110" customFormat="1">
      <c r="A239" s="111"/>
      <c r="B239" s="114"/>
    </row>
    <row r="240" spans="1:2" s="110" customFormat="1">
      <c r="A240" s="111"/>
      <c r="B240" s="114"/>
    </row>
    <row r="241" spans="1:2" s="110" customFormat="1">
      <c r="A241" s="111"/>
      <c r="B241" s="114"/>
    </row>
    <row r="242" spans="1:2" s="110" customFormat="1">
      <c r="A242" s="111"/>
      <c r="B242" s="114"/>
    </row>
    <row r="243" spans="1:2" s="110" customFormat="1">
      <c r="A243" s="111"/>
      <c r="B243" s="114"/>
    </row>
    <row r="244" spans="1:2" s="110" customFormat="1">
      <c r="A244" s="111"/>
      <c r="B244" s="114"/>
    </row>
    <row r="245" spans="1:2" s="110" customFormat="1">
      <c r="A245" s="111"/>
      <c r="B245" s="114"/>
    </row>
    <row r="246" spans="1:2" s="110" customFormat="1">
      <c r="A246" s="111"/>
      <c r="B246" s="114"/>
    </row>
    <row r="247" spans="1:2" s="110" customFormat="1">
      <c r="A247" s="111"/>
      <c r="B247" s="114"/>
    </row>
    <row r="248" spans="1:2" s="110" customFormat="1">
      <c r="A248" s="111"/>
      <c r="B248" s="114"/>
    </row>
    <row r="249" spans="1:2" s="110" customFormat="1">
      <c r="A249" s="111"/>
      <c r="B249" s="114"/>
    </row>
    <row r="250" spans="1:2" s="110" customFormat="1">
      <c r="A250" s="111"/>
      <c r="B250" s="114"/>
    </row>
    <row r="251" spans="1:2" s="110" customFormat="1">
      <c r="A251" s="111"/>
      <c r="B251" s="114"/>
    </row>
    <row r="252" spans="1:2" s="110" customFormat="1">
      <c r="A252" s="111"/>
      <c r="B252" s="114"/>
    </row>
    <row r="253" spans="1:2" s="110" customFormat="1">
      <c r="A253" s="111"/>
      <c r="B253" s="114"/>
    </row>
    <row r="254" spans="1:2" s="110" customFormat="1">
      <c r="A254" s="111"/>
      <c r="B254" s="114"/>
    </row>
    <row r="255" spans="1:2" s="110" customFormat="1">
      <c r="A255" s="111"/>
      <c r="B255" s="114"/>
    </row>
    <row r="256" spans="1:2" s="110" customFormat="1">
      <c r="A256" s="106" t="s">
        <v>63</v>
      </c>
      <c r="B256" s="108">
        <v>15041</v>
      </c>
    </row>
    <row r="257" s="110" customFormat="1"/>
  </sheetData>
  <mergeCells count="3">
    <mergeCell ref="A1:B1"/>
    <mergeCell ref="A2:B2"/>
    <mergeCell ref="A3:B3"/>
  </mergeCells>
  <phoneticPr fontId="2"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D39"/>
  <sheetViews>
    <sheetView workbookViewId="0">
      <selection activeCell="A2" sqref="A2:D2"/>
    </sheetView>
  </sheetViews>
  <sheetFormatPr defaultColWidth="34.375" defaultRowHeight="14.25"/>
  <cols>
    <col min="1" max="4" width="34.375" style="1"/>
    <col min="5" max="16384" width="34.375" style="2"/>
  </cols>
  <sheetData>
    <row r="1" spans="1:4" s="1" customFormat="1" ht="22.5">
      <c r="A1" s="146" t="s">
        <v>2414</v>
      </c>
      <c r="B1" s="146"/>
      <c r="C1" s="146"/>
      <c r="D1" s="146"/>
    </row>
    <row r="2" spans="1:4" s="1" customFormat="1">
      <c r="A2" s="147" t="s">
        <v>2299</v>
      </c>
      <c r="B2" s="147"/>
      <c r="C2" s="147"/>
      <c r="D2" s="147"/>
    </row>
    <row r="3" spans="1:4" s="1" customFormat="1">
      <c r="A3" s="149" t="s">
        <v>17</v>
      </c>
      <c r="B3" s="149"/>
      <c r="C3" s="149"/>
      <c r="D3" s="149"/>
    </row>
    <row r="4" spans="1:4" s="34" customFormat="1">
      <c r="A4" s="143" t="s">
        <v>1920</v>
      </c>
      <c r="B4" s="143" t="s">
        <v>1922</v>
      </c>
      <c r="C4" s="143" t="s">
        <v>1923</v>
      </c>
      <c r="D4" s="143" t="s">
        <v>1924</v>
      </c>
    </row>
    <row r="5" spans="1:4" s="34" customFormat="1">
      <c r="A5" s="138"/>
      <c r="B5" s="138"/>
      <c r="C5" s="138"/>
      <c r="D5" s="138"/>
    </row>
    <row r="6" spans="1:4" s="1" customFormat="1">
      <c r="A6" s="19" t="s">
        <v>1925</v>
      </c>
      <c r="B6" s="15">
        <v>0</v>
      </c>
      <c r="C6" s="19" t="s">
        <v>1926</v>
      </c>
      <c r="D6" s="15">
        <v>0</v>
      </c>
    </row>
    <row r="7" spans="1:4" s="1" customFormat="1">
      <c r="A7" s="17" t="s">
        <v>1927</v>
      </c>
      <c r="B7" s="18">
        <v>0</v>
      </c>
      <c r="C7" s="17" t="s">
        <v>1928</v>
      </c>
      <c r="D7" s="18">
        <v>11</v>
      </c>
    </row>
    <row r="8" spans="1:4" s="1" customFormat="1">
      <c r="A8" s="9" t="s">
        <v>1929</v>
      </c>
      <c r="B8" s="15">
        <v>0</v>
      </c>
      <c r="C8" s="9" t="s">
        <v>1930</v>
      </c>
      <c r="D8" s="15">
        <v>1</v>
      </c>
    </row>
    <row r="9" spans="1:4" s="1" customFormat="1">
      <c r="A9" s="9" t="s">
        <v>1931</v>
      </c>
      <c r="B9" s="15">
        <v>0</v>
      </c>
      <c r="C9" s="9" t="s">
        <v>1932</v>
      </c>
      <c r="D9" s="15">
        <v>0</v>
      </c>
    </row>
    <row r="10" spans="1:4" s="1" customFormat="1">
      <c r="A10" s="9" t="s">
        <v>1933</v>
      </c>
      <c r="B10" s="15">
        <v>0</v>
      </c>
      <c r="C10" s="9" t="s">
        <v>1934</v>
      </c>
      <c r="D10" s="15">
        <v>0</v>
      </c>
    </row>
    <row r="11" spans="1:4" s="1" customFormat="1">
      <c r="A11" s="9" t="s">
        <v>1935</v>
      </c>
      <c r="B11" s="15">
        <v>5242</v>
      </c>
      <c r="C11" s="9" t="s">
        <v>1936</v>
      </c>
      <c r="D11" s="15">
        <v>14660</v>
      </c>
    </row>
    <row r="12" spans="1:4" s="1" customFormat="1">
      <c r="A12" s="9" t="s">
        <v>1937</v>
      </c>
      <c r="B12" s="15">
        <v>0</v>
      </c>
      <c r="C12" s="9" t="s">
        <v>1938</v>
      </c>
      <c r="D12" s="15"/>
    </row>
    <row r="13" spans="1:4" s="1" customFormat="1">
      <c r="A13" s="9" t="s">
        <v>1939</v>
      </c>
      <c r="B13" s="15">
        <v>0</v>
      </c>
      <c r="C13" s="9" t="s">
        <v>1940</v>
      </c>
      <c r="D13" s="15">
        <v>0</v>
      </c>
    </row>
    <row r="14" spans="1:4" s="1" customFormat="1">
      <c r="A14" s="9" t="s">
        <v>1941</v>
      </c>
      <c r="B14" s="15">
        <v>0</v>
      </c>
      <c r="C14" s="9" t="s">
        <v>1942</v>
      </c>
      <c r="D14" s="15">
        <v>0</v>
      </c>
    </row>
    <row r="15" spans="1:4" s="1" customFormat="1">
      <c r="A15" s="9" t="s">
        <v>1943</v>
      </c>
      <c r="B15" s="15">
        <v>0</v>
      </c>
      <c r="C15" s="9" t="s">
        <v>1944</v>
      </c>
      <c r="D15" s="15">
        <v>0</v>
      </c>
    </row>
    <row r="16" spans="1:4" s="1" customFormat="1">
      <c r="A16" s="9" t="s">
        <v>1945</v>
      </c>
      <c r="B16" s="15">
        <v>0</v>
      </c>
      <c r="C16" s="9" t="s">
        <v>1946</v>
      </c>
      <c r="D16" s="15">
        <v>0</v>
      </c>
    </row>
    <row r="17" spans="1:4" s="1" customFormat="1">
      <c r="A17" s="9" t="s">
        <v>1947</v>
      </c>
      <c r="B17" s="15">
        <v>0</v>
      </c>
      <c r="C17" s="9" t="s">
        <v>1948</v>
      </c>
      <c r="D17" s="15">
        <v>0</v>
      </c>
    </row>
    <row r="18" spans="1:4" s="1" customFormat="1">
      <c r="A18" s="9" t="s">
        <v>1949</v>
      </c>
      <c r="B18" s="15">
        <v>0</v>
      </c>
      <c r="C18" s="9" t="s">
        <v>1950</v>
      </c>
      <c r="D18" s="15">
        <v>0</v>
      </c>
    </row>
    <row r="19" spans="1:4" s="1" customFormat="1">
      <c r="A19" s="9" t="s">
        <v>1951</v>
      </c>
      <c r="B19" s="15">
        <v>0</v>
      </c>
      <c r="C19" s="33" t="s">
        <v>1952</v>
      </c>
      <c r="D19" s="15">
        <v>0</v>
      </c>
    </row>
    <row r="20" spans="1:4" s="1" customFormat="1">
      <c r="A20" s="9" t="s">
        <v>1953</v>
      </c>
      <c r="B20" s="15">
        <v>0</v>
      </c>
      <c r="C20" s="9" t="s">
        <v>1954</v>
      </c>
      <c r="D20" s="15">
        <v>0</v>
      </c>
    </row>
    <row r="21" spans="1:4" s="1" customFormat="1">
      <c r="A21" s="9" t="s">
        <v>1955</v>
      </c>
      <c r="B21" s="15">
        <v>0</v>
      </c>
      <c r="C21" s="9" t="s">
        <v>1956</v>
      </c>
      <c r="D21" s="15">
        <v>0</v>
      </c>
    </row>
    <row r="22" spans="1:4" s="1" customFormat="1">
      <c r="A22" s="9" t="s">
        <v>1957</v>
      </c>
      <c r="B22" s="15">
        <v>0</v>
      </c>
      <c r="C22" s="9" t="s">
        <v>1958</v>
      </c>
      <c r="D22" s="15">
        <v>0</v>
      </c>
    </row>
    <row r="23" spans="1:4" s="1" customFormat="1">
      <c r="A23" s="9" t="s">
        <v>1959</v>
      </c>
      <c r="B23" s="15">
        <v>0</v>
      </c>
      <c r="C23" s="9" t="s">
        <v>1960</v>
      </c>
      <c r="D23" s="15">
        <v>0</v>
      </c>
    </row>
    <row r="24" spans="1:4" s="1" customFormat="1">
      <c r="A24" s="9" t="s">
        <v>1961</v>
      </c>
      <c r="B24" s="15">
        <v>0</v>
      </c>
      <c r="C24" s="9" t="s">
        <v>1962</v>
      </c>
      <c r="D24" s="15">
        <v>0</v>
      </c>
    </row>
    <row r="25" spans="1:4" s="1" customFormat="1">
      <c r="A25" s="9" t="s">
        <v>1963</v>
      </c>
      <c r="B25" s="15">
        <v>0</v>
      </c>
      <c r="C25" s="9" t="s">
        <v>1964</v>
      </c>
      <c r="D25" s="15">
        <v>0</v>
      </c>
    </row>
    <row r="26" spans="1:4" s="1" customFormat="1">
      <c r="A26" s="9" t="s">
        <v>1965</v>
      </c>
      <c r="B26" s="15">
        <v>0</v>
      </c>
      <c r="C26" s="9" t="s">
        <v>1966</v>
      </c>
      <c r="D26" s="15">
        <v>17</v>
      </c>
    </row>
    <row r="27" spans="1:4" s="1" customFormat="1">
      <c r="A27" s="9" t="s">
        <v>1967</v>
      </c>
      <c r="B27" s="15">
        <v>18</v>
      </c>
      <c r="C27" s="9" t="s">
        <v>1968</v>
      </c>
      <c r="D27" s="15">
        <v>352</v>
      </c>
    </row>
    <row r="28" spans="1:4" s="1" customFormat="1">
      <c r="A28" s="9"/>
      <c r="B28" s="16"/>
      <c r="C28" s="9"/>
      <c r="D28" s="16"/>
    </row>
    <row r="29" spans="1:4" s="1" customFormat="1">
      <c r="A29" s="9"/>
      <c r="B29" s="16"/>
      <c r="C29" s="9"/>
      <c r="D29" s="16"/>
    </row>
    <row r="30" spans="1:4" s="1" customFormat="1">
      <c r="A30" s="9"/>
      <c r="B30" s="16"/>
      <c r="C30" s="9"/>
      <c r="D30" s="16"/>
    </row>
    <row r="31" spans="1:4" s="1" customFormat="1">
      <c r="A31" s="9"/>
      <c r="B31" s="16"/>
      <c r="C31" s="9"/>
      <c r="D31" s="16"/>
    </row>
    <row r="32" spans="1:4" s="1" customFormat="1">
      <c r="A32" s="9"/>
      <c r="B32" s="16"/>
      <c r="C32" s="9"/>
      <c r="D32" s="16"/>
    </row>
    <row r="33" spans="1:4" s="1" customFormat="1">
      <c r="A33" s="9"/>
      <c r="B33" s="16"/>
      <c r="C33" s="9"/>
      <c r="D33" s="16"/>
    </row>
    <row r="34" spans="1:4" s="1" customFormat="1">
      <c r="A34" s="9"/>
      <c r="B34" s="16"/>
      <c r="C34" s="9"/>
      <c r="D34" s="16"/>
    </row>
    <row r="35" spans="1:4" s="1" customFormat="1">
      <c r="A35" s="9"/>
      <c r="B35" s="16"/>
      <c r="C35" s="9"/>
      <c r="D35" s="16"/>
    </row>
    <row r="36" spans="1:4" s="1" customFormat="1">
      <c r="A36" s="9"/>
      <c r="B36" s="16"/>
      <c r="C36" s="9"/>
      <c r="D36" s="16"/>
    </row>
    <row r="37" spans="1:4" s="1" customFormat="1">
      <c r="A37" s="9"/>
      <c r="B37" s="16"/>
      <c r="C37" s="9"/>
      <c r="D37" s="16"/>
    </row>
    <row r="38" spans="1:4" s="1" customFormat="1">
      <c r="A38" s="11" t="s">
        <v>1969</v>
      </c>
      <c r="B38" s="15">
        <v>5260</v>
      </c>
      <c r="C38" s="11" t="s">
        <v>1970</v>
      </c>
      <c r="D38" s="15">
        <v>15041</v>
      </c>
    </row>
    <row r="39" spans="1:4" s="1" customFormat="1"/>
  </sheetData>
  <mergeCells count="7">
    <mergeCell ref="C4:C5"/>
    <mergeCell ref="D4:D5"/>
    <mergeCell ref="A1:D1"/>
    <mergeCell ref="A2:D2"/>
    <mergeCell ref="A3:D3"/>
    <mergeCell ref="A4:A5"/>
    <mergeCell ref="B4:B5"/>
  </mergeCells>
  <phoneticPr fontId="2"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D38"/>
  <sheetViews>
    <sheetView workbookViewId="0">
      <selection activeCell="A2" sqref="A2:D2"/>
    </sheetView>
  </sheetViews>
  <sheetFormatPr defaultColWidth="35.5" defaultRowHeight="14.25"/>
  <cols>
    <col min="1" max="4" width="35.5" style="1"/>
    <col min="5" max="16384" width="35.5" style="2"/>
  </cols>
  <sheetData>
    <row r="1" spans="1:4" s="1" customFormat="1" ht="22.5">
      <c r="A1" s="146" t="s">
        <v>2356</v>
      </c>
      <c r="B1" s="146"/>
      <c r="C1" s="146"/>
      <c r="D1" s="146"/>
    </row>
    <row r="2" spans="1:4" s="1" customFormat="1">
      <c r="A2" s="147" t="s">
        <v>2305</v>
      </c>
      <c r="B2" s="147"/>
      <c r="C2" s="147"/>
      <c r="D2" s="147"/>
    </row>
    <row r="3" spans="1:4" s="1" customFormat="1">
      <c r="A3" s="147" t="s">
        <v>17</v>
      </c>
      <c r="B3" s="147"/>
      <c r="C3" s="147"/>
      <c r="D3" s="147"/>
    </row>
    <row r="4" spans="1:4" s="1" customFormat="1">
      <c r="A4" s="11" t="s">
        <v>18</v>
      </c>
      <c r="B4" s="11" t="s">
        <v>19</v>
      </c>
      <c r="C4" s="11" t="s">
        <v>1971</v>
      </c>
      <c r="D4" s="11" t="s">
        <v>20</v>
      </c>
    </row>
    <row r="5" spans="1:4" s="1" customFormat="1">
      <c r="A5" s="9" t="s">
        <v>1959</v>
      </c>
      <c r="B5" s="15">
        <v>0</v>
      </c>
      <c r="C5" s="15">
        <v>0</v>
      </c>
      <c r="D5" s="15">
        <v>0</v>
      </c>
    </row>
    <row r="6" spans="1:4" s="1" customFormat="1">
      <c r="A6" s="9" t="s">
        <v>1972</v>
      </c>
      <c r="B6" s="15">
        <v>0</v>
      </c>
      <c r="C6" s="15">
        <v>0</v>
      </c>
      <c r="D6" s="15">
        <v>0</v>
      </c>
    </row>
    <row r="7" spans="1:4" s="1" customFormat="1">
      <c r="A7" s="9" t="s">
        <v>1955</v>
      </c>
      <c r="B7" s="15">
        <v>0</v>
      </c>
      <c r="C7" s="15">
        <v>0</v>
      </c>
      <c r="D7" s="15">
        <v>0</v>
      </c>
    </row>
    <row r="8" spans="1:4" s="1" customFormat="1">
      <c r="A8" s="9" t="s">
        <v>1927</v>
      </c>
      <c r="B8" s="15">
        <v>0</v>
      </c>
      <c r="C8" s="15">
        <v>0</v>
      </c>
      <c r="D8" s="15">
        <v>0</v>
      </c>
    </row>
    <row r="9" spans="1:4" s="1" customFormat="1">
      <c r="A9" s="9" t="s">
        <v>1973</v>
      </c>
      <c r="B9" s="15">
        <v>0</v>
      </c>
      <c r="C9" s="15">
        <v>0</v>
      </c>
      <c r="D9" s="15">
        <v>0</v>
      </c>
    </row>
    <row r="10" spans="1:4" s="1" customFormat="1">
      <c r="A10" s="9" t="s">
        <v>1939</v>
      </c>
      <c r="B10" s="15">
        <v>0</v>
      </c>
      <c r="C10" s="15">
        <v>0</v>
      </c>
      <c r="D10" s="15">
        <v>0</v>
      </c>
    </row>
    <row r="11" spans="1:4" s="1" customFormat="1">
      <c r="A11" s="9" t="s">
        <v>1974</v>
      </c>
      <c r="B11" s="15">
        <v>35062</v>
      </c>
      <c r="C11" s="15">
        <v>0</v>
      </c>
      <c r="D11" s="15">
        <v>35062</v>
      </c>
    </row>
    <row r="12" spans="1:4" s="1" customFormat="1">
      <c r="A12" s="9" t="s">
        <v>1945</v>
      </c>
      <c r="B12" s="15">
        <v>0</v>
      </c>
      <c r="C12" s="15">
        <v>0</v>
      </c>
      <c r="D12" s="15">
        <v>0</v>
      </c>
    </row>
    <row r="13" spans="1:4" s="1" customFormat="1">
      <c r="A13" s="9" t="s">
        <v>1965</v>
      </c>
      <c r="B13" s="15">
        <v>0</v>
      </c>
      <c r="C13" s="15">
        <v>0</v>
      </c>
      <c r="D13" s="15">
        <v>0</v>
      </c>
    </row>
    <row r="14" spans="1:4" s="1" customFormat="1">
      <c r="A14" s="9" t="s">
        <v>1941</v>
      </c>
      <c r="B14" s="15">
        <v>0</v>
      </c>
      <c r="C14" s="15">
        <v>0</v>
      </c>
      <c r="D14" s="15">
        <v>0</v>
      </c>
    </row>
    <row r="15" spans="1:4" s="1" customFormat="1">
      <c r="A15" s="9" t="s">
        <v>1931</v>
      </c>
      <c r="B15" s="15">
        <v>0</v>
      </c>
      <c r="C15" s="15">
        <v>0</v>
      </c>
      <c r="D15" s="15">
        <v>0</v>
      </c>
    </row>
    <row r="16" spans="1:4" s="1" customFormat="1">
      <c r="A16" s="9" t="s">
        <v>1949</v>
      </c>
      <c r="B16" s="15">
        <v>0</v>
      </c>
      <c r="C16" s="15">
        <v>0</v>
      </c>
      <c r="D16" s="15">
        <v>0</v>
      </c>
    </row>
    <row r="17" spans="1:4" s="1" customFormat="1">
      <c r="A17" s="9" t="s">
        <v>1975</v>
      </c>
      <c r="B17" s="15">
        <v>0</v>
      </c>
      <c r="C17" s="15">
        <v>0</v>
      </c>
      <c r="D17" s="15">
        <v>0</v>
      </c>
    </row>
    <row r="18" spans="1:4" s="1" customFormat="1">
      <c r="A18" s="9" t="s">
        <v>1943</v>
      </c>
      <c r="B18" s="15">
        <v>0</v>
      </c>
      <c r="C18" s="15">
        <v>0</v>
      </c>
      <c r="D18" s="15">
        <v>0</v>
      </c>
    </row>
    <row r="19" spans="1:4" s="1" customFormat="1">
      <c r="A19" s="9" t="s">
        <v>1963</v>
      </c>
      <c r="B19" s="15">
        <v>0</v>
      </c>
      <c r="C19" s="15">
        <v>0</v>
      </c>
      <c r="D19" s="15">
        <v>0</v>
      </c>
    </row>
    <row r="20" spans="1:4" s="1" customFormat="1">
      <c r="A20" s="9" t="s">
        <v>1976</v>
      </c>
      <c r="B20" s="15"/>
      <c r="C20" s="15">
        <v>0</v>
      </c>
      <c r="D20" s="15"/>
    </row>
    <row r="21" spans="1:4" s="1" customFormat="1">
      <c r="A21" s="9" t="s">
        <v>1750</v>
      </c>
      <c r="B21" s="15">
        <v>0</v>
      </c>
      <c r="C21" s="15">
        <v>0</v>
      </c>
      <c r="D21" s="15">
        <v>0</v>
      </c>
    </row>
    <row r="22" spans="1:4" s="1" customFormat="1">
      <c r="A22" s="9"/>
      <c r="B22" s="16"/>
      <c r="C22" s="16"/>
      <c r="D22" s="16"/>
    </row>
    <row r="23" spans="1:4" s="1" customFormat="1">
      <c r="A23" s="9"/>
      <c r="B23" s="16"/>
      <c r="C23" s="16"/>
      <c r="D23" s="16"/>
    </row>
    <row r="24" spans="1:4" s="1" customFormat="1">
      <c r="A24" s="9"/>
      <c r="B24" s="16"/>
      <c r="C24" s="16"/>
      <c r="D24" s="16"/>
    </row>
    <row r="25" spans="1:4" s="1" customFormat="1">
      <c r="A25" s="9"/>
      <c r="B25" s="16"/>
      <c r="C25" s="16"/>
      <c r="D25" s="16"/>
    </row>
    <row r="26" spans="1:4" s="1" customFormat="1">
      <c r="A26" s="9"/>
      <c r="B26" s="16"/>
      <c r="C26" s="16"/>
      <c r="D26" s="16"/>
    </row>
    <row r="27" spans="1:4" s="1" customFormat="1">
      <c r="A27" s="9"/>
      <c r="B27" s="16"/>
      <c r="C27" s="16"/>
      <c r="D27" s="16"/>
    </row>
    <row r="28" spans="1:4" s="1" customFormat="1">
      <c r="A28" s="9"/>
      <c r="B28" s="16"/>
      <c r="C28" s="16"/>
      <c r="D28" s="16"/>
    </row>
    <row r="29" spans="1:4" s="1" customFormat="1">
      <c r="A29" s="9"/>
      <c r="B29" s="16"/>
      <c r="C29" s="16"/>
      <c r="D29" s="16"/>
    </row>
    <row r="30" spans="1:4" s="1" customFormat="1">
      <c r="A30" s="9"/>
      <c r="B30" s="16"/>
      <c r="C30" s="16"/>
      <c r="D30" s="16"/>
    </row>
    <row r="31" spans="1:4" s="1" customFormat="1">
      <c r="A31" s="9"/>
      <c r="B31" s="16"/>
      <c r="C31" s="16"/>
      <c r="D31" s="16"/>
    </row>
    <row r="32" spans="1:4" s="1" customFormat="1">
      <c r="A32" s="9"/>
      <c r="B32" s="16"/>
      <c r="C32" s="16"/>
      <c r="D32" s="16"/>
    </row>
    <row r="33" spans="1:4" s="1" customFormat="1">
      <c r="A33" s="9"/>
      <c r="B33" s="16"/>
      <c r="C33" s="16"/>
      <c r="D33" s="16"/>
    </row>
    <row r="34" spans="1:4" s="1" customFormat="1">
      <c r="A34" s="9"/>
      <c r="B34" s="16"/>
      <c r="C34" s="16"/>
      <c r="D34" s="16"/>
    </row>
    <row r="35" spans="1:4" s="1" customFormat="1">
      <c r="A35" s="9"/>
      <c r="B35" s="16"/>
      <c r="C35" s="16"/>
      <c r="D35" s="16"/>
    </row>
    <row r="36" spans="1:4" s="1" customFormat="1">
      <c r="A36" s="9"/>
      <c r="B36" s="16"/>
      <c r="C36" s="16"/>
      <c r="D36" s="16"/>
    </row>
    <row r="37" spans="1:4" s="1" customFormat="1">
      <c r="A37" s="11" t="s">
        <v>1977</v>
      </c>
      <c r="B37" s="15">
        <v>35062</v>
      </c>
      <c r="C37" s="15">
        <v>0</v>
      </c>
      <c r="D37" s="15">
        <v>35062</v>
      </c>
    </row>
    <row r="38" spans="1:4" s="1" customFormat="1"/>
  </sheetData>
  <mergeCells count="3">
    <mergeCell ref="A1:D1"/>
    <mergeCell ref="A2:D2"/>
    <mergeCell ref="A3:D3"/>
  </mergeCells>
  <phoneticPr fontId="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39"/>
  <sheetViews>
    <sheetView workbookViewId="0">
      <selection activeCell="A2" sqref="A2:F2"/>
    </sheetView>
  </sheetViews>
  <sheetFormatPr defaultColWidth="18.5" defaultRowHeight="14.25"/>
  <cols>
    <col min="1" max="6" width="18.5" style="1"/>
    <col min="7" max="16384" width="18.5" style="2"/>
  </cols>
  <sheetData>
    <row r="1" spans="1:6" s="1" customFormat="1" ht="22.5">
      <c r="A1" s="146" t="s">
        <v>2355</v>
      </c>
      <c r="B1" s="146"/>
      <c r="C1" s="146"/>
      <c r="D1" s="146"/>
      <c r="E1" s="146"/>
      <c r="F1" s="146"/>
    </row>
    <row r="2" spans="1:6" s="1" customFormat="1">
      <c r="A2" s="147" t="s">
        <v>2306</v>
      </c>
      <c r="B2" s="147"/>
      <c r="C2" s="147"/>
      <c r="D2" s="147"/>
      <c r="E2" s="147"/>
      <c r="F2" s="147"/>
    </row>
    <row r="3" spans="1:6" s="1" customFormat="1">
      <c r="A3" s="149" t="s">
        <v>17</v>
      </c>
      <c r="B3" s="149"/>
      <c r="C3" s="149"/>
      <c r="D3" s="149"/>
      <c r="E3" s="149"/>
      <c r="F3" s="149"/>
    </row>
    <row r="4" spans="1:6" s="34" customFormat="1" ht="15.6" customHeight="1">
      <c r="A4" s="143" t="s">
        <v>1920</v>
      </c>
      <c r="B4" s="143" t="s">
        <v>1638</v>
      </c>
      <c r="C4" s="143" t="s">
        <v>1647</v>
      </c>
      <c r="D4" s="143" t="s">
        <v>1923</v>
      </c>
      <c r="E4" s="143" t="s">
        <v>1639</v>
      </c>
      <c r="F4" s="143" t="s">
        <v>1648</v>
      </c>
    </row>
    <row r="5" spans="1:6" s="34" customFormat="1">
      <c r="A5" s="138"/>
      <c r="B5" s="138"/>
      <c r="C5" s="138"/>
      <c r="D5" s="138"/>
      <c r="E5" s="138"/>
      <c r="F5" s="138"/>
    </row>
    <row r="6" spans="1:6" s="1" customFormat="1">
      <c r="A6" s="19" t="s">
        <v>1925</v>
      </c>
      <c r="B6" s="15">
        <v>0</v>
      </c>
      <c r="C6" s="15">
        <v>0</v>
      </c>
      <c r="D6" s="19" t="s">
        <v>1926</v>
      </c>
      <c r="E6" s="15">
        <v>0</v>
      </c>
      <c r="F6" s="15">
        <v>0</v>
      </c>
    </row>
    <row r="7" spans="1:6" s="1" customFormat="1">
      <c r="A7" s="17" t="s">
        <v>1927</v>
      </c>
      <c r="B7" s="18">
        <v>11</v>
      </c>
      <c r="C7" s="18">
        <v>0</v>
      </c>
      <c r="D7" s="17" t="s">
        <v>1928</v>
      </c>
      <c r="E7" s="18">
        <v>0</v>
      </c>
      <c r="F7" s="18">
        <v>0</v>
      </c>
    </row>
    <row r="8" spans="1:6" s="1" customFormat="1">
      <c r="A8" s="9" t="s">
        <v>1929</v>
      </c>
      <c r="B8" s="15">
        <v>1</v>
      </c>
      <c r="C8" s="15">
        <v>0</v>
      </c>
      <c r="D8" s="9" t="s">
        <v>1930</v>
      </c>
      <c r="E8" s="15">
        <v>0</v>
      </c>
      <c r="F8" s="15">
        <v>0</v>
      </c>
    </row>
    <row r="9" spans="1:6" s="1" customFormat="1">
      <c r="A9" s="9" t="s">
        <v>1931</v>
      </c>
      <c r="B9" s="15">
        <v>0</v>
      </c>
      <c r="C9" s="15">
        <v>0</v>
      </c>
      <c r="D9" s="9" t="s">
        <v>1932</v>
      </c>
      <c r="E9" s="15">
        <v>0</v>
      </c>
      <c r="F9" s="15">
        <v>0</v>
      </c>
    </row>
    <row r="10" spans="1:6" s="1" customFormat="1">
      <c r="A10" s="9" t="s">
        <v>1933</v>
      </c>
      <c r="B10" s="15">
        <v>0</v>
      </c>
      <c r="C10" s="15">
        <v>0</v>
      </c>
      <c r="D10" s="9" t="s">
        <v>1934</v>
      </c>
      <c r="E10" s="15">
        <v>0</v>
      </c>
      <c r="F10" s="15">
        <v>0</v>
      </c>
    </row>
    <row r="11" spans="1:6" s="1" customFormat="1">
      <c r="A11" s="9" t="s">
        <v>1935</v>
      </c>
      <c r="B11" s="15"/>
      <c r="C11" s="15">
        <v>10000</v>
      </c>
      <c r="D11" s="9" t="s">
        <v>1936</v>
      </c>
      <c r="E11" s="15">
        <v>11</v>
      </c>
      <c r="F11" s="15">
        <v>520</v>
      </c>
    </row>
    <row r="12" spans="1:6" s="1" customFormat="1">
      <c r="A12" s="9" t="s">
        <v>1937</v>
      </c>
      <c r="B12" s="15">
        <v>0</v>
      </c>
      <c r="C12" s="15">
        <v>0</v>
      </c>
      <c r="D12" s="9" t="s">
        <v>1938</v>
      </c>
      <c r="E12" s="15">
        <v>0</v>
      </c>
      <c r="F12" s="15">
        <v>0</v>
      </c>
    </row>
    <row r="13" spans="1:6" s="1" customFormat="1">
      <c r="A13" s="9" t="s">
        <v>1939</v>
      </c>
      <c r="B13" s="15">
        <v>0</v>
      </c>
      <c r="C13" s="15">
        <v>0</v>
      </c>
      <c r="D13" s="9" t="s">
        <v>1940</v>
      </c>
      <c r="E13" s="15">
        <v>0</v>
      </c>
      <c r="F13" s="15">
        <v>0</v>
      </c>
    </row>
    <row r="14" spans="1:6" s="1" customFormat="1">
      <c r="A14" s="9" t="s">
        <v>1941</v>
      </c>
      <c r="B14" s="15">
        <v>0</v>
      </c>
      <c r="C14" s="15">
        <v>0</v>
      </c>
      <c r="D14" s="9" t="s">
        <v>1942</v>
      </c>
      <c r="E14" s="15">
        <v>0</v>
      </c>
      <c r="F14" s="15">
        <v>0</v>
      </c>
    </row>
    <row r="15" spans="1:6" s="1" customFormat="1">
      <c r="A15" s="9" t="s">
        <v>1943</v>
      </c>
      <c r="B15" s="15">
        <v>0</v>
      </c>
      <c r="C15" s="15">
        <v>0</v>
      </c>
      <c r="D15" s="9" t="s">
        <v>1944</v>
      </c>
      <c r="E15" s="15">
        <v>0</v>
      </c>
      <c r="F15" s="15">
        <v>0</v>
      </c>
    </row>
    <row r="16" spans="1:6" s="1" customFormat="1">
      <c r="A16" s="9" t="s">
        <v>1945</v>
      </c>
      <c r="B16" s="15">
        <v>0</v>
      </c>
      <c r="C16" s="15">
        <v>0</v>
      </c>
      <c r="D16" s="9" t="s">
        <v>1946</v>
      </c>
      <c r="E16" s="15">
        <v>0</v>
      </c>
      <c r="F16" s="15">
        <v>0</v>
      </c>
    </row>
    <row r="17" spans="1:6" s="1" customFormat="1">
      <c r="A17" s="9" t="s">
        <v>1947</v>
      </c>
      <c r="B17" s="15">
        <v>0</v>
      </c>
      <c r="C17" s="15">
        <v>0</v>
      </c>
      <c r="D17" s="9" t="s">
        <v>1948</v>
      </c>
      <c r="E17" s="15">
        <v>0</v>
      </c>
      <c r="F17" s="15">
        <v>0</v>
      </c>
    </row>
    <row r="18" spans="1:6" s="1" customFormat="1">
      <c r="A18" s="9" t="s">
        <v>1949</v>
      </c>
      <c r="B18" s="15">
        <v>0</v>
      </c>
      <c r="C18" s="15">
        <v>0</v>
      </c>
      <c r="D18" s="9" t="s">
        <v>1950</v>
      </c>
      <c r="E18" s="15">
        <v>0</v>
      </c>
      <c r="F18" s="15">
        <v>0</v>
      </c>
    </row>
    <row r="19" spans="1:6" s="1" customFormat="1">
      <c r="A19" s="9" t="s">
        <v>1951</v>
      </c>
      <c r="B19" s="15">
        <v>0</v>
      </c>
      <c r="C19" s="15">
        <v>0</v>
      </c>
      <c r="D19" s="33" t="s">
        <v>1952</v>
      </c>
      <c r="E19" s="15">
        <v>0</v>
      </c>
      <c r="F19" s="15">
        <v>0</v>
      </c>
    </row>
    <row r="20" spans="1:6" s="1" customFormat="1">
      <c r="A20" s="9" t="s">
        <v>1953</v>
      </c>
      <c r="B20" s="15">
        <v>0</v>
      </c>
      <c r="C20" s="15">
        <v>0</v>
      </c>
      <c r="D20" s="9" t="s">
        <v>1954</v>
      </c>
      <c r="E20" s="15">
        <v>0</v>
      </c>
      <c r="F20" s="15">
        <v>0</v>
      </c>
    </row>
    <row r="21" spans="1:6" s="1" customFormat="1">
      <c r="A21" s="9" t="s">
        <v>1955</v>
      </c>
      <c r="B21" s="15">
        <v>0</v>
      </c>
      <c r="C21" s="15">
        <v>0</v>
      </c>
      <c r="D21" s="9" t="s">
        <v>1956</v>
      </c>
      <c r="E21" s="15">
        <v>0</v>
      </c>
      <c r="F21" s="15">
        <v>0</v>
      </c>
    </row>
    <row r="22" spans="1:6" s="1" customFormat="1">
      <c r="A22" s="9" t="s">
        <v>1957</v>
      </c>
      <c r="B22" s="15">
        <v>0</v>
      </c>
      <c r="C22" s="15">
        <v>0</v>
      </c>
      <c r="D22" s="9" t="s">
        <v>1958</v>
      </c>
      <c r="E22" s="15">
        <v>0</v>
      </c>
      <c r="F22" s="15">
        <v>0</v>
      </c>
    </row>
    <row r="23" spans="1:6" s="1" customFormat="1">
      <c r="A23" s="9" t="s">
        <v>1959</v>
      </c>
      <c r="B23" s="15">
        <v>0</v>
      </c>
      <c r="C23" s="15">
        <v>0</v>
      </c>
      <c r="D23" s="9" t="s">
        <v>1960</v>
      </c>
      <c r="E23" s="15">
        <v>0</v>
      </c>
      <c r="F23" s="15">
        <v>0</v>
      </c>
    </row>
    <row r="24" spans="1:6" s="1" customFormat="1">
      <c r="A24" s="9" t="s">
        <v>1961</v>
      </c>
      <c r="B24" s="15">
        <v>0</v>
      </c>
      <c r="C24" s="15">
        <v>0</v>
      </c>
      <c r="D24" s="9" t="s">
        <v>1962</v>
      </c>
      <c r="E24" s="15">
        <v>0</v>
      </c>
      <c r="F24" s="15">
        <v>0</v>
      </c>
    </row>
    <row r="25" spans="1:6" s="1" customFormat="1">
      <c r="A25" s="9" t="s">
        <v>1963</v>
      </c>
      <c r="B25" s="15">
        <v>0</v>
      </c>
      <c r="C25" s="15">
        <v>0</v>
      </c>
      <c r="D25" s="9" t="s">
        <v>1964</v>
      </c>
      <c r="E25" s="15">
        <v>0</v>
      </c>
      <c r="F25" s="15">
        <v>0</v>
      </c>
    </row>
    <row r="26" spans="1:6" s="1" customFormat="1">
      <c r="A26" s="9" t="s">
        <v>1965</v>
      </c>
      <c r="B26" s="15">
        <v>17</v>
      </c>
      <c r="C26" s="15">
        <v>0</v>
      </c>
      <c r="D26" s="9" t="s">
        <v>1966</v>
      </c>
      <c r="E26" s="15">
        <v>0</v>
      </c>
      <c r="F26" s="15">
        <v>0</v>
      </c>
    </row>
    <row r="27" spans="1:6" s="1" customFormat="1">
      <c r="A27" s="9" t="s">
        <v>1967</v>
      </c>
      <c r="B27" s="15">
        <v>0</v>
      </c>
      <c r="C27" s="15">
        <v>0</v>
      </c>
      <c r="D27" s="9" t="s">
        <v>1968</v>
      </c>
      <c r="E27" s="15">
        <v>0</v>
      </c>
      <c r="F27" s="15">
        <v>0</v>
      </c>
    </row>
    <row r="28" spans="1:6" s="1" customFormat="1">
      <c r="A28" s="9"/>
      <c r="B28" s="16"/>
      <c r="C28" s="16"/>
      <c r="D28" s="9"/>
      <c r="E28" s="16"/>
      <c r="F28" s="16"/>
    </row>
    <row r="29" spans="1:6" s="1" customFormat="1">
      <c r="A29" s="9"/>
      <c r="B29" s="16"/>
      <c r="C29" s="16"/>
      <c r="D29" s="9"/>
      <c r="E29" s="16"/>
      <c r="F29" s="16"/>
    </row>
    <row r="30" spans="1:6" s="1" customFormat="1">
      <c r="A30" s="9"/>
      <c r="B30" s="16"/>
      <c r="C30" s="16"/>
      <c r="D30" s="9"/>
      <c r="E30" s="16"/>
      <c r="F30" s="16"/>
    </row>
    <row r="31" spans="1:6" s="1" customFormat="1">
      <c r="A31" s="9"/>
      <c r="B31" s="16"/>
      <c r="C31" s="16"/>
      <c r="D31" s="9"/>
      <c r="E31" s="16"/>
      <c r="F31" s="16"/>
    </row>
    <row r="32" spans="1:6" s="1" customFormat="1">
      <c r="A32" s="9"/>
      <c r="B32" s="16"/>
      <c r="C32" s="16"/>
      <c r="D32" s="9"/>
      <c r="E32" s="16"/>
      <c r="F32" s="16"/>
    </row>
    <row r="33" spans="1:6" s="1" customFormat="1">
      <c r="A33" s="9"/>
      <c r="B33" s="16"/>
      <c r="C33" s="16"/>
      <c r="D33" s="9"/>
      <c r="E33" s="16"/>
      <c r="F33" s="16"/>
    </row>
    <row r="34" spans="1:6" s="1" customFormat="1">
      <c r="A34" s="9"/>
      <c r="B34" s="16"/>
      <c r="C34" s="16"/>
      <c r="D34" s="9"/>
      <c r="E34" s="16"/>
      <c r="F34" s="16"/>
    </row>
    <row r="35" spans="1:6" s="1" customFormat="1">
      <c r="A35" s="9"/>
      <c r="B35" s="16"/>
      <c r="C35" s="16"/>
      <c r="D35" s="9"/>
      <c r="E35" s="16"/>
      <c r="F35" s="16"/>
    </row>
    <row r="36" spans="1:6" s="1" customFormat="1">
      <c r="A36" s="9"/>
      <c r="B36" s="16"/>
      <c r="C36" s="16"/>
      <c r="D36" s="9"/>
      <c r="E36" s="16"/>
      <c r="F36" s="16"/>
    </row>
    <row r="37" spans="1:6" s="1" customFormat="1">
      <c r="A37" s="9"/>
      <c r="B37" s="16"/>
      <c r="C37" s="16"/>
      <c r="D37" s="9"/>
      <c r="E37" s="16"/>
      <c r="F37" s="16"/>
    </row>
    <row r="38" spans="1:6" s="1" customFormat="1">
      <c r="A38" s="11" t="s">
        <v>1969</v>
      </c>
      <c r="B38" s="15">
        <v>29</v>
      </c>
      <c r="C38" s="15">
        <v>4454</v>
      </c>
      <c r="D38" s="11" t="s">
        <v>1970</v>
      </c>
      <c r="E38" s="15">
        <v>11</v>
      </c>
      <c r="F38" s="15">
        <v>520</v>
      </c>
    </row>
    <row r="39" spans="1:6" s="1" customFormat="1"/>
  </sheetData>
  <mergeCells count="9">
    <mergeCell ref="F4:F5"/>
    <mergeCell ref="C4:C5"/>
    <mergeCell ref="D4:D5"/>
    <mergeCell ref="E4:E5"/>
    <mergeCell ref="A1:F1"/>
    <mergeCell ref="A2:F2"/>
    <mergeCell ref="A3:F3"/>
    <mergeCell ref="A4:A5"/>
    <mergeCell ref="B4:B5"/>
  </mergeCells>
  <phoneticPr fontId="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C5"/>
  <sheetViews>
    <sheetView workbookViewId="0">
      <selection activeCell="C2" sqref="C2"/>
    </sheetView>
  </sheetViews>
  <sheetFormatPr defaultRowHeight="13.5"/>
  <cols>
    <col min="1" max="1" width="50.25" customWidth="1"/>
    <col min="2" max="2" width="18.75" customWidth="1"/>
    <col min="3" max="3" width="42.625" customWidth="1"/>
  </cols>
  <sheetData>
    <row r="1" spans="1:3" ht="22.5">
      <c r="A1" s="150" t="s">
        <v>2354</v>
      </c>
      <c r="B1" s="150"/>
      <c r="C1" s="150"/>
    </row>
    <row r="2" spans="1:3" ht="22.5">
      <c r="A2" s="35"/>
      <c r="B2" s="35"/>
      <c r="C2" s="36" t="s">
        <v>2633</v>
      </c>
    </row>
    <row r="3" spans="1:3" ht="22.5">
      <c r="A3" s="35"/>
      <c r="B3" s="35"/>
      <c r="C3" s="36" t="s">
        <v>2335</v>
      </c>
    </row>
    <row r="4" spans="1:3" ht="30" customHeight="1">
      <c r="A4" s="37" t="s">
        <v>1742</v>
      </c>
      <c r="B4" s="15">
        <v>47960</v>
      </c>
      <c r="C4" s="40"/>
    </row>
    <row r="5" spans="1:3" ht="30" customHeight="1">
      <c r="A5" s="37" t="s">
        <v>1978</v>
      </c>
      <c r="B5" s="38">
        <v>19358</v>
      </c>
      <c r="C5" s="39" t="s">
        <v>1979</v>
      </c>
    </row>
  </sheetData>
  <mergeCells count="1">
    <mergeCell ref="A1:C1"/>
  </mergeCells>
  <phoneticPr fontId="2" type="noConversion"/>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dimension ref="A1:B8"/>
  <sheetViews>
    <sheetView workbookViewId="0">
      <selection activeCell="A2" sqref="A2:B2"/>
    </sheetView>
  </sheetViews>
  <sheetFormatPr defaultColWidth="9" defaultRowHeight="13.5"/>
  <cols>
    <col min="1" max="1" width="33.125" customWidth="1"/>
    <col min="2" max="2" width="51.125" customWidth="1"/>
  </cols>
  <sheetData>
    <row r="1" spans="1:2" ht="51" customHeight="1">
      <c r="A1" s="152" t="s">
        <v>2353</v>
      </c>
      <c r="B1" s="152"/>
    </row>
    <row r="2" spans="1:2">
      <c r="A2" s="154" t="s">
        <v>2634</v>
      </c>
      <c r="B2" s="154"/>
    </row>
    <row r="3" spans="1:2">
      <c r="A3" s="154" t="s">
        <v>17</v>
      </c>
      <c r="B3" s="154"/>
    </row>
    <row r="4" spans="1:2" ht="40.15" customHeight="1">
      <c r="A4" s="41" t="s">
        <v>1637</v>
      </c>
      <c r="B4" s="41" t="s">
        <v>21</v>
      </c>
    </row>
    <row r="5" spans="1:2" ht="40.15" customHeight="1">
      <c r="A5" s="37" t="s">
        <v>1980</v>
      </c>
      <c r="B5" s="38">
        <v>9878</v>
      </c>
    </row>
    <row r="6" spans="1:2" ht="40.15" customHeight="1">
      <c r="A6" s="37" t="s">
        <v>1981</v>
      </c>
      <c r="B6" s="38">
        <v>10000</v>
      </c>
    </row>
    <row r="7" spans="1:2" ht="40.15" customHeight="1">
      <c r="A7" s="37" t="s">
        <v>1982</v>
      </c>
      <c r="B7" s="38">
        <v>520</v>
      </c>
    </row>
    <row r="8" spans="1:2" ht="40.15" customHeight="1">
      <c r="A8" s="37" t="s">
        <v>1983</v>
      </c>
      <c r="B8" s="38">
        <v>19358</v>
      </c>
    </row>
  </sheetData>
  <mergeCells count="3">
    <mergeCell ref="A1:B1"/>
    <mergeCell ref="A2:B2"/>
    <mergeCell ref="A3:B3"/>
  </mergeCells>
  <phoneticPr fontId="2"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J16"/>
  <sheetViews>
    <sheetView workbookViewId="0">
      <selection activeCell="J2" sqref="J2"/>
    </sheetView>
  </sheetViews>
  <sheetFormatPr defaultColWidth="9" defaultRowHeight="13.5"/>
  <cols>
    <col min="1" max="1" width="26.625" customWidth="1"/>
    <col min="2" max="2" width="9.125" hidden="1" customWidth="1"/>
    <col min="3" max="5" width="16.75" customWidth="1"/>
    <col min="6" max="6" width="26" customWidth="1"/>
    <col min="7" max="7" width="9.125" hidden="1" customWidth="1"/>
    <col min="8" max="10" width="16.75" customWidth="1"/>
  </cols>
  <sheetData>
    <row r="1" spans="1:10" ht="36" customHeight="1">
      <c r="A1" s="150" t="s">
        <v>2352</v>
      </c>
      <c r="B1" s="150"/>
      <c r="C1" s="150"/>
      <c r="D1" s="150"/>
      <c r="E1" s="150"/>
      <c r="F1" s="150"/>
      <c r="G1" s="150"/>
      <c r="H1" s="150"/>
      <c r="I1" s="150"/>
      <c r="J1" s="150"/>
    </row>
    <row r="2" spans="1:10" ht="12" customHeight="1">
      <c r="A2" s="42"/>
      <c r="B2" s="43"/>
      <c r="C2" s="43"/>
      <c r="D2" s="43"/>
      <c r="E2" s="43"/>
      <c r="F2" s="43"/>
      <c r="G2" s="43"/>
      <c r="H2" s="43"/>
      <c r="I2" s="43"/>
      <c r="J2" s="126" t="s">
        <v>2308</v>
      </c>
    </row>
    <row r="3" spans="1:10" ht="12" customHeight="1">
      <c r="A3" s="154" t="s">
        <v>17</v>
      </c>
      <c r="B3" s="154"/>
      <c r="C3" s="154"/>
      <c r="D3" s="154"/>
      <c r="E3" s="154"/>
      <c r="F3" s="154"/>
      <c r="G3" s="154"/>
      <c r="H3" s="154"/>
      <c r="I3" s="154"/>
      <c r="J3" s="154"/>
    </row>
    <row r="4" spans="1:10" ht="36" customHeight="1">
      <c r="A4" s="41" t="s">
        <v>18</v>
      </c>
      <c r="B4" s="41" t="s">
        <v>1984</v>
      </c>
      <c r="C4" s="41" t="s">
        <v>19</v>
      </c>
      <c r="D4" s="41" t="s">
        <v>20</v>
      </c>
      <c r="E4" s="41" t="s">
        <v>21</v>
      </c>
      <c r="F4" s="41" t="s">
        <v>18</v>
      </c>
      <c r="G4" s="41" t="s">
        <v>1984</v>
      </c>
      <c r="H4" s="41" t="s">
        <v>19</v>
      </c>
      <c r="I4" s="41" t="s">
        <v>20</v>
      </c>
      <c r="J4" s="41" t="s">
        <v>21</v>
      </c>
    </row>
    <row r="5" spans="1:10" ht="36" customHeight="1">
      <c r="A5" s="37" t="s">
        <v>1985</v>
      </c>
      <c r="B5" s="44"/>
      <c r="C5" s="38">
        <v>0</v>
      </c>
      <c r="D5" s="38">
        <v>0</v>
      </c>
      <c r="E5" s="38">
        <v>0</v>
      </c>
      <c r="F5" s="37" t="s">
        <v>1986</v>
      </c>
      <c r="G5" s="44"/>
      <c r="H5" s="38">
        <v>0</v>
      </c>
      <c r="I5" s="38">
        <v>0</v>
      </c>
      <c r="J5" s="38">
        <v>0</v>
      </c>
    </row>
    <row r="6" spans="1:10" ht="36" customHeight="1">
      <c r="A6" s="37" t="s">
        <v>1987</v>
      </c>
      <c r="B6" s="44"/>
      <c r="C6" s="38">
        <v>0</v>
      </c>
      <c r="D6" s="38">
        <v>0</v>
      </c>
      <c r="E6" s="38">
        <v>0</v>
      </c>
      <c r="F6" s="37" t="s">
        <v>1988</v>
      </c>
      <c r="G6" s="44"/>
      <c r="H6" s="38">
        <v>0</v>
      </c>
      <c r="I6" s="38">
        <v>0</v>
      </c>
      <c r="J6" s="38">
        <v>0</v>
      </c>
    </row>
    <row r="7" spans="1:10" ht="36" customHeight="1">
      <c r="A7" s="37" t="s">
        <v>1989</v>
      </c>
      <c r="B7" s="44"/>
      <c r="C7" s="38">
        <v>0</v>
      </c>
      <c r="D7" s="38">
        <v>0</v>
      </c>
      <c r="E7" s="38">
        <v>0</v>
      </c>
      <c r="F7" s="37" t="s">
        <v>1990</v>
      </c>
      <c r="G7" s="44"/>
      <c r="H7" s="38">
        <v>0</v>
      </c>
      <c r="I7" s="38">
        <v>0</v>
      </c>
      <c r="J7" s="38">
        <v>0</v>
      </c>
    </row>
    <row r="8" spans="1:10" ht="36" customHeight="1">
      <c r="A8" s="37" t="s">
        <v>1991</v>
      </c>
      <c r="B8" s="44"/>
      <c r="C8" s="38">
        <v>0</v>
      </c>
      <c r="D8" s="38">
        <v>0</v>
      </c>
      <c r="E8" s="38">
        <v>0</v>
      </c>
      <c r="F8" s="37" t="s">
        <v>1992</v>
      </c>
      <c r="G8" s="44"/>
      <c r="H8" s="38">
        <v>0</v>
      </c>
      <c r="I8" s="38">
        <v>0</v>
      </c>
      <c r="J8" s="38">
        <v>0</v>
      </c>
    </row>
    <row r="9" spans="1:10" ht="36" customHeight="1">
      <c r="A9" s="37" t="s">
        <v>1993</v>
      </c>
      <c r="B9" s="44"/>
      <c r="C9" s="38">
        <v>0</v>
      </c>
      <c r="D9" s="38">
        <v>0</v>
      </c>
      <c r="E9" s="38">
        <v>0</v>
      </c>
      <c r="F9" s="37" t="s">
        <v>1994</v>
      </c>
      <c r="G9" s="44"/>
      <c r="H9" s="38">
        <v>0</v>
      </c>
      <c r="I9" s="38">
        <v>0</v>
      </c>
      <c r="J9" s="38">
        <v>0</v>
      </c>
    </row>
    <row r="10" spans="1:10" ht="36" customHeight="1">
      <c r="A10" s="41" t="s">
        <v>62</v>
      </c>
      <c r="B10" s="44"/>
      <c r="C10" s="38">
        <v>0</v>
      </c>
      <c r="D10" s="38">
        <v>0</v>
      </c>
      <c r="E10" s="38">
        <v>0</v>
      </c>
      <c r="F10" s="41" t="s">
        <v>63</v>
      </c>
      <c r="G10" s="44"/>
      <c r="H10" s="38">
        <v>0</v>
      </c>
      <c r="I10" s="38">
        <v>0</v>
      </c>
      <c r="J10" s="38">
        <v>0</v>
      </c>
    </row>
    <row r="11" spans="1:10" ht="36" customHeight="1">
      <c r="A11" s="37" t="s">
        <v>1638</v>
      </c>
      <c r="B11" s="45"/>
      <c r="C11" s="39"/>
      <c r="D11" s="39"/>
      <c r="E11" s="38">
        <v>0</v>
      </c>
      <c r="F11" s="37"/>
      <c r="G11" s="45"/>
      <c r="H11" s="39"/>
      <c r="I11" s="39"/>
      <c r="J11" s="39"/>
    </row>
    <row r="12" spans="1:10" ht="36" customHeight="1">
      <c r="A12" s="37" t="s">
        <v>1644</v>
      </c>
      <c r="B12" s="45"/>
      <c r="C12" s="39"/>
      <c r="D12" s="39"/>
      <c r="E12" s="38">
        <v>0</v>
      </c>
      <c r="F12" s="37"/>
      <c r="G12" s="45"/>
      <c r="H12" s="39"/>
      <c r="I12" s="39"/>
      <c r="J12" s="39"/>
    </row>
    <row r="13" spans="1:10" ht="36" customHeight="1">
      <c r="A13" s="37" t="s">
        <v>1652</v>
      </c>
      <c r="B13" s="45"/>
      <c r="C13" s="39"/>
      <c r="D13" s="39"/>
      <c r="E13" s="38">
        <v>0</v>
      </c>
      <c r="F13" s="37"/>
      <c r="G13" s="45"/>
      <c r="H13" s="39"/>
      <c r="I13" s="39"/>
      <c r="J13" s="39"/>
    </row>
    <row r="14" spans="1:10" ht="36" customHeight="1">
      <c r="A14" s="37"/>
      <c r="B14" s="45"/>
      <c r="C14" s="39"/>
      <c r="D14" s="39"/>
      <c r="E14" s="39"/>
      <c r="F14" s="37" t="s">
        <v>1646</v>
      </c>
      <c r="G14" s="45"/>
      <c r="H14" s="39"/>
      <c r="I14" s="39"/>
      <c r="J14" s="38">
        <v>0</v>
      </c>
    </row>
    <row r="15" spans="1:10" ht="36" customHeight="1">
      <c r="A15" s="37"/>
      <c r="B15" s="45"/>
      <c r="C15" s="39"/>
      <c r="D15" s="39"/>
      <c r="E15" s="39"/>
      <c r="F15" s="37" t="s">
        <v>1655</v>
      </c>
      <c r="G15" s="45"/>
      <c r="H15" s="39"/>
      <c r="I15" s="39"/>
      <c r="J15" s="38">
        <v>0</v>
      </c>
    </row>
    <row r="16" spans="1:10" ht="36" customHeight="1">
      <c r="A16" s="41" t="s">
        <v>1658</v>
      </c>
      <c r="B16" s="45"/>
      <c r="C16" s="39"/>
      <c r="D16" s="39"/>
      <c r="E16" s="38">
        <v>0</v>
      </c>
      <c r="F16" s="41" t="s">
        <v>1659</v>
      </c>
      <c r="G16" s="45"/>
      <c r="H16" s="39"/>
      <c r="I16" s="39"/>
      <c r="J16" s="38">
        <v>0</v>
      </c>
    </row>
  </sheetData>
  <mergeCells count="2">
    <mergeCell ref="A1:J1"/>
    <mergeCell ref="A3:J3"/>
  </mergeCells>
  <phoneticPr fontId="2"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D51"/>
  <sheetViews>
    <sheetView workbookViewId="0">
      <selection activeCell="A2" sqref="A2:D2"/>
    </sheetView>
  </sheetViews>
  <sheetFormatPr defaultColWidth="9" defaultRowHeight="13.5"/>
  <cols>
    <col min="1" max="1" width="34.5" customWidth="1"/>
    <col min="2" max="2" width="23.625" customWidth="1"/>
    <col min="3" max="3" width="33.125" customWidth="1"/>
    <col min="4" max="4" width="23.625" customWidth="1"/>
  </cols>
  <sheetData>
    <row r="1" spans="1:4" ht="22.5">
      <c r="A1" s="150" t="s">
        <v>2351</v>
      </c>
      <c r="B1" s="150"/>
      <c r="C1" s="150"/>
      <c r="D1" s="150"/>
    </row>
    <row r="2" spans="1:4">
      <c r="A2" s="154" t="s">
        <v>2317</v>
      </c>
      <c r="B2" s="154"/>
      <c r="C2" s="154"/>
      <c r="D2" s="154"/>
    </row>
    <row r="3" spans="1:4">
      <c r="A3" s="154" t="s">
        <v>17</v>
      </c>
      <c r="B3" s="154"/>
      <c r="C3" s="154"/>
      <c r="D3" s="154"/>
    </row>
    <row r="4" spans="1:4" ht="25.9" customHeight="1">
      <c r="A4" s="41" t="s">
        <v>18</v>
      </c>
      <c r="B4" s="41" t="s">
        <v>21</v>
      </c>
      <c r="C4" s="41" t="s">
        <v>18</v>
      </c>
      <c r="D4" s="41" t="s">
        <v>21</v>
      </c>
    </row>
    <row r="5" spans="1:4" ht="25.9" customHeight="1">
      <c r="A5" s="37" t="s">
        <v>1985</v>
      </c>
      <c r="B5" s="38">
        <v>0</v>
      </c>
      <c r="C5" s="37" t="s">
        <v>1986</v>
      </c>
      <c r="D5" s="38">
        <v>0</v>
      </c>
    </row>
    <row r="6" spans="1:4" ht="25.9" customHeight="1">
      <c r="A6" s="37" t="s">
        <v>1995</v>
      </c>
      <c r="B6" s="38">
        <v>0</v>
      </c>
      <c r="C6" s="37" t="s">
        <v>1996</v>
      </c>
      <c r="D6" s="38">
        <v>0</v>
      </c>
    </row>
    <row r="7" spans="1:4" ht="25.9" customHeight="1">
      <c r="A7" s="37" t="s">
        <v>1997</v>
      </c>
      <c r="B7" s="38">
        <v>0</v>
      </c>
      <c r="C7" s="37" t="s">
        <v>1998</v>
      </c>
      <c r="D7" s="38">
        <v>0</v>
      </c>
    </row>
    <row r="8" spans="1:4" ht="25.9" customHeight="1">
      <c r="A8" s="37" t="s">
        <v>1999</v>
      </c>
      <c r="B8" s="38">
        <v>0</v>
      </c>
      <c r="C8" s="37" t="s">
        <v>2000</v>
      </c>
      <c r="D8" s="38">
        <v>0</v>
      </c>
    </row>
    <row r="9" spans="1:4" ht="25.9" customHeight="1">
      <c r="A9" s="37" t="s">
        <v>2001</v>
      </c>
      <c r="B9" s="38">
        <v>0</v>
      </c>
      <c r="C9" s="37" t="s">
        <v>2002</v>
      </c>
      <c r="D9" s="38">
        <v>0</v>
      </c>
    </row>
    <row r="10" spans="1:4" ht="25.9" customHeight="1">
      <c r="A10" s="37" t="s">
        <v>2003</v>
      </c>
      <c r="B10" s="38">
        <v>0</v>
      </c>
      <c r="C10" s="37" t="s">
        <v>2004</v>
      </c>
      <c r="D10" s="38">
        <v>0</v>
      </c>
    </row>
    <row r="11" spans="1:4" ht="25.9" customHeight="1">
      <c r="A11" s="37" t="s">
        <v>2005</v>
      </c>
      <c r="B11" s="38">
        <v>0</v>
      </c>
      <c r="C11" s="37" t="s">
        <v>2006</v>
      </c>
      <c r="D11" s="38">
        <v>0</v>
      </c>
    </row>
    <row r="12" spans="1:4" ht="25.9" customHeight="1">
      <c r="A12" s="37" t="s">
        <v>2007</v>
      </c>
      <c r="B12" s="38">
        <v>0</v>
      </c>
      <c r="C12" s="37" t="s">
        <v>2008</v>
      </c>
      <c r="D12" s="38">
        <v>0</v>
      </c>
    </row>
    <row r="13" spans="1:4" ht="25.9" customHeight="1">
      <c r="A13" s="37" t="s">
        <v>2009</v>
      </c>
      <c r="B13" s="38">
        <v>0</v>
      </c>
      <c r="C13" s="37" t="s">
        <v>2010</v>
      </c>
      <c r="D13" s="38">
        <v>0</v>
      </c>
    </row>
    <row r="14" spans="1:4" ht="25.9" customHeight="1">
      <c r="A14" s="37" t="s">
        <v>2011</v>
      </c>
      <c r="B14" s="38">
        <v>0</v>
      </c>
      <c r="C14" s="37" t="s">
        <v>2012</v>
      </c>
      <c r="D14" s="38">
        <v>0</v>
      </c>
    </row>
    <row r="15" spans="1:4" ht="25.9" customHeight="1">
      <c r="A15" s="37" t="s">
        <v>2013</v>
      </c>
      <c r="B15" s="38">
        <v>0</v>
      </c>
      <c r="C15" s="37" t="s">
        <v>1988</v>
      </c>
      <c r="D15" s="38">
        <v>0</v>
      </c>
    </row>
    <row r="16" spans="1:4" ht="25.9" customHeight="1">
      <c r="A16" s="37" t="s">
        <v>2014</v>
      </c>
      <c r="B16" s="38">
        <v>0</v>
      </c>
      <c r="C16" s="37" t="s">
        <v>2015</v>
      </c>
      <c r="D16" s="38">
        <v>0</v>
      </c>
    </row>
    <row r="17" spans="1:4" ht="25.9" customHeight="1">
      <c r="A17" s="37" t="s">
        <v>2016</v>
      </c>
      <c r="B17" s="38">
        <v>0</v>
      </c>
      <c r="C17" s="37" t="s">
        <v>2017</v>
      </c>
      <c r="D17" s="38">
        <v>0</v>
      </c>
    </row>
    <row r="18" spans="1:4" ht="25.9" customHeight="1">
      <c r="A18" s="37" t="s">
        <v>2018</v>
      </c>
      <c r="B18" s="38">
        <v>0</v>
      </c>
      <c r="C18" s="37" t="s">
        <v>2019</v>
      </c>
      <c r="D18" s="38">
        <v>0</v>
      </c>
    </row>
    <row r="19" spans="1:4" ht="25.9" customHeight="1">
      <c r="A19" s="37" t="s">
        <v>2020</v>
      </c>
      <c r="B19" s="38">
        <v>0</v>
      </c>
      <c r="C19" s="37" t="s">
        <v>2021</v>
      </c>
      <c r="D19" s="38">
        <v>0</v>
      </c>
    </row>
    <row r="20" spans="1:4" ht="25.9" customHeight="1">
      <c r="A20" s="37" t="s">
        <v>2022</v>
      </c>
      <c r="B20" s="38">
        <v>0</v>
      </c>
      <c r="C20" s="37" t="s">
        <v>2023</v>
      </c>
      <c r="D20" s="38">
        <v>0</v>
      </c>
    </row>
    <row r="21" spans="1:4" ht="25.9" customHeight="1">
      <c r="A21" s="37" t="s">
        <v>2024</v>
      </c>
      <c r="B21" s="38">
        <v>0</v>
      </c>
      <c r="C21" s="37" t="s">
        <v>2025</v>
      </c>
      <c r="D21" s="38">
        <v>0</v>
      </c>
    </row>
    <row r="22" spans="1:4" ht="25.9" customHeight="1">
      <c r="A22" s="37" t="s">
        <v>2026</v>
      </c>
      <c r="B22" s="38">
        <v>0</v>
      </c>
      <c r="C22" s="37" t="s">
        <v>2027</v>
      </c>
      <c r="D22" s="38">
        <v>0</v>
      </c>
    </row>
    <row r="23" spans="1:4" ht="25.9" customHeight="1">
      <c r="A23" s="37" t="s">
        <v>2028</v>
      </c>
      <c r="B23" s="38">
        <v>0</v>
      </c>
      <c r="C23" s="37" t="s">
        <v>2029</v>
      </c>
      <c r="D23" s="38">
        <v>0</v>
      </c>
    </row>
    <row r="24" spans="1:4" ht="25.9" customHeight="1">
      <c r="A24" s="37" t="s">
        <v>2030</v>
      </c>
      <c r="B24" s="38">
        <v>0</v>
      </c>
      <c r="C24" s="37" t="s">
        <v>2031</v>
      </c>
      <c r="D24" s="38">
        <v>0</v>
      </c>
    </row>
    <row r="25" spans="1:4" ht="25.9" customHeight="1">
      <c r="A25" s="37" t="s">
        <v>2032</v>
      </c>
      <c r="B25" s="38">
        <v>0</v>
      </c>
      <c r="C25" s="37" t="s">
        <v>2033</v>
      </c>
      <c r="D25" s="38">
        <v>0</v>
      </c>
    </row>
    <row r="26" spans="1:4" ht="25.9" customHeight="1">
      <c r="A26" s="37" t="s">
        <v>2034</v>
      </c>
      <c r="B26" s="38">
        <v>0</v>
      </c>
      <c r="C26" s="37" t="s">
        <v>1992</v>
      </c>
      <c r="D26" s="38">
        <v>0</v>
      </c>
    </row>
    <row r="27" spans="1:4" ht="25.9" customHeight="1">
      <c r="A27" s="37" t="s">
        <v>2035</v>
      </c>
      <c r="B27" s="38">
        <v>0</v>
      </c>
      <c r="C27" s="37" t="s">
        <v>2036</v>
      </c>
      <c r="D27" s="38">
        <v>0</v>
      </c>
    </row>
    <row r="28" spans="1:4" ht="25.9" customHeight="1">
      <c r="A28" s="37" t="s">
        <v>2037</v>
      </c>
      <c r="B28" s="38">
        <v>0</v>
      </c>
      <c r="C28" s="37" t="s">
        <v>2038</v>
      </c>
      <c r="D28" s="38">
        <v>0</v>
      </c>
    </row>
    <row r="29" spans="1:4" ht="25.9" customHeight="1">
      <c r="A29" s="37" t="s">
        <v>2039</v>
      </c>
      <c r="B29" s="38">
        <v>0</v>
      </c>
      <c r="C29" s="37" t="s">
        <v>2040</v>
      </c>
      <c r="D29" s="38">
        <v>0</v>
      </c>
    </row>
    <row r="30" spans="1:4" ht="25.9" customHeight="1">
      <c r="A30" s="37" t="s">
        <v>2041</v>
      </c>
      <c r="B30" s="38">
        <v>0</v>
      </c>
      <c r="C30" s="37" t="s">
        <v>2042</v>
      </c>
      <c r="D30" s="38">
        <v>0</v>
      </c>
    </row>
    <row r="31" spans="1:4" ht="25.9" customHeight="1">
      <c r="A31" s="37" t="s">
        <v>2043</v>
      </c>
      <c r="B31" s="38">
        <v>0</v>
      </c>
      <c r="C31" s="37" t="s">
        <v>2044</v>
      </c>
      <c r="D31" s="38">
        <v>0</v>
      </c>
    </row>
    <row r="32" spans="1:4" ht="25.9" customHeight="1">
      <c r="A32" s="37" t="s">
        <v>2045</v>
      </c>
      <c r="B32" s="38">
        <v>0</v>
      </c>
      <c r="C32" s="37"/>
      <c r="D32" s="39"/>
    </row>
    <row r="33" spans="1:4" ht="25.9" customHeight="1">
      <c r="A33" s="37" t="s">
        <v>2046</v>
      </c>
      <c r="B33" s="38">
        <v>0</v>
      </c>
      <c r="C33" s="37"/>
      <c r="D33" s="39"/>
    </row>
    <row r="34" spans="1:4" ht="25.9" customHeight="1">
      <c r="A34" s="37" t="s">
        <v>2047</v>
      </c>
      <c r="B34" s="38">
        <v>0</v>
      </c>
      <c r="C34" s="37"/>
      <c r="D34" s="39"/>
    </row>
    <row r="35" spans="1:4" ht="25.9" customHeight="1">
      <c r="A35" s="37" t="s">
        <v>2048</v>
      </c>
      <c r="B35" s="38">
        <v>0</v>
      </c>
      <c r="C35" s="37"/>
      <c r="D35" s="39"/>
    </row>
    <row r="36" spans="1:4" ht="25.9" customHeight="1">
      <c r="A36" s="37" t="s">
        <v>1987</v>
      </c>
      <c r="B36" s="38">
        <v>0</v>
      </c>
      <c r="C36" s="37"/>
      <c r="D36" s="39"/>
    </row>
    <row r="37" spans="1:4" ht="25.9" customHeight="1">
      <c r="A37" s="37" t="s">
        <v>2049</v>
      </c>
      <c r="B37" s="38">
        <v>0</v>
      </c>
      <c r="C37" s="37"/>
      <c r="D37" s="39"/>
    </row>
    <row r="38" spans="1:4" ht="25.9" customHeight="1">
      <c r="A38" s="37" t="s">
        <v>2050</v>
      </c>
      <c r="B38" s="38">
        <v>0</v>
      </c>
      <c r="C38" s="37"/>
      <c r="D38" s="39"/>
    </row>
    <row r="39" spans="1:4" ht="25.9" customHeight="1">
      <c r="A39" s="37" t="s">
        <v>2051</v>
      </c>
      <c r="B39" s="38">
        <v>0</v>
      </c>
      <c r="C39" s="37"/>
      <c r="D39" s="39"/>
    </row>
    <row r="40" spans="1:4" ht="25.9" customHeight="1">
      <c r="A40" s="37" t="s">
        <v>2052</v>
      </c>
      <c r="B40" s="38">
        <v>0</v>
      </c>
      <c r="C40" s="37"/>
      <c r="D40" s="39"/>
    </row>
    <row r="41" spans="1:4" ht="25.9" customHeight="1">
      <c r="A41" s="37" t="s">
        <v>1989</v>
      </c>
      <c r="B41" s="38">
        <v>0</v>
      </c>
      <c r="C41" s="37"/>
      <c r="D41" s="39"/>
    </row>
    <row r="42" spans="1:4" ht="25.9" customHeight="1">
      <c r="A42" s="37" t="s">
        <v>2053</v>
      </c>
      <c r="B42" s="38">
        <v>0</v>
      </c>
      <c r="C42" s="37"/>
      <c r="D42" s="39"/>
    </row>
    <row r="43" spans="1:4" ht="25.9" customHeight="1">
      <c r="A43" s="37" t="s">
        <v>2054</v>
      </c>
      <c r="B43" s="38">
        <v>0</v>
      </c>
      <c r="C43" s="37"/>
      <c r="D43" s="39"/>
    </row>
    <row r="44" spans="1:4" ht="25.9" customHeight="1">
      <c r="A44" s="37" t="s">
        <v>2055</v>
      </c>
      <c r="B44" s="38">
        <v>0</v>
      </c>
      <c r="C44" s="37"/>
      <c r="D44" s="39"/>
    </row>
    <row r="45" spans="1:4" ht="25.9" customHeight="1">
      <c r="A45" s="37" t="s">
        <v>2056</v>
      </c>
      <c r="B45" s="38">
        <v>0</v>
      </c>
      <c r="C45" s="37"/>
      <c r="D45" s="39"/>
    </row>
    <row r="46" spans="1:4" ht="25.9" customHeight="1">
      <c r="A46" s="37" t="s">
        <v>1991</v>
      </c>
      <c r="B46" s="38">
        <v>0</v>
      </c>
      <c r="C46" s="37"/>
      <c r="D46" s="39"/>
    </row>
    <row r="47" spans="1:4" ht="25.9" customHeight="1">
      <c r="A47" s="37" t="s">
        <v>2057</v>
      </c>
      <c r="B47" s="38">
        <v>0</v>
      </c>
      <c r="C47" s="37"/>
      <c r="D47" s="39"/>
    </row>
    <row r="48" spans="1:4" ht="25.9" customHeight="1">
      <c r="A48" s="37" t="s">
        <v>2058</v>
      </c>
      <c r="B48" s="38">
        <v>0</v>
      </c>
      <c r="C48" s="37"/>
      <c r="D48" s="39"/>
    </row>
    <row r="49" spans="1:4" ht="25.9" customHeight="1">
      <c r="A49" s="37" t="s">
        <v>2059</v>
      </c>
      <c r="B49" s="38">
        <v>0</v>
      </c>
      <c r="C49" s="37"/>
      <c r="D49" s="39"/>
    </row>
    <row r="50" spans="1:4" ht="25.9" customHeight="1">
      <c r="A50" s="37" t="s">
        <v>1993</v>
      </c>
      <c r="B50" s="38">
        <v>0</v>
      </c>
      <c r="C50" s="37"/>
      <c r="D50" s="39"/>
    </row>
    <row r="51" spans="1:4" ht="25.9" customHeight="1">
      <c r="A51" s="37" t="s">
        <v>62</v>
      </c>
      <c r="B51" s="38">
        <v>0</v>
      </c>
      <c r="C51" s="37" t="s">
        <v>63</v>
      </c>
      <c r="D51" s="39">
        <v>0</v>
      </c>
    </row>
  </sheetData>
  <mergeCells count="3">
    <mergeCell ref="A1:D1"/>
    <mergeCell ref="A2:D2"/>
    <mergeCell ref="A3:D3"/>
  </mergeCells>
  <phoneticPr fontId="2"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C55"/>
  <sheetViews>
    <sheetView workbookViewId="0">
      <selection activeCell="A2" sqref="A2:C2"/>
    </sheetView>
  </sheetViews>
  <sheetFormatPr defaultColWidth="9" defaultRowHeight="13.5"/>
  <cols>
    <col min="1" max="1" width="9.75" customWidth="1"/>
    <col min="2" max="2" width="48.75" customWidth="1"/>
    <col min="3" max="3" width="28.125" customWidth="1"/>
  </cols>
  <sheetData>
    <row r="1" spans="1:3" ht="22.5">
      <c r="A1" s="150" t="s">
        <v>2350</v>
      </c>
      <c r="B1" s="150"/>
      <c r="C1" s="150"/>
    </row>
    <row r="2" spans="1:3">
      <c r="A2" s="154" t="s">
        <v>2318</v>
      </c>
      <c r="B2" s="154"/>
      <c r="C2" s="154"/>
    </row>
    <row r="3" spans="1:3">
      <c r="A3" s="154" t="s">
        <v>1741</v>
      </c>
      <c r="B3" s="154"/>
      <c r="C3" s="154"/>
    </row>
    <row r="4" spans="1:3" ht="22.15" customHeight="1">
      <c r="A4" s="46" t="s">
        <v>1515</v>
      </c>
      <c r="B4" s="47" t="s">
        <v>18</v>
      </c>
      <c r="C4" s="46" t="s">
        <v>21</v>
      </c>
    </row>
    <row r="5" spans="1:3" ht="22.15" customHeight="1">
      <c r="A5" s="48"/>
      <c r="B5" s="46" t="s">
        <v>2060</v>
      </c>
      <c r="C5" s="49">
        <f>C6</f>
        <v>0</v>
      </c>
    </row>
    <row r="6" spans="1:3" ht="22.15" customHeight="1">
      <c r="A6" s="50">
        <v>103</v>
      </c>
      <c r="B6" s="51" t="s">
        <v>279</v>
      </c>
      <c r="C6" s="49">
        <f>C7</f>
        <v>0</v>
      </c>
    </row>
    <row r="7" spans="1:3" ht="22.15" customHeight="1">
      <c r="A7" s="50">
        <v>10306</v>
      </c>
      <c r="B7" s="51" t="s">
        <v>460</v>
      </c>
      <c r="C7" s="49">
        <f>C8+C40+C45+C51+C55</f>
        <v>0</v>
      </c>
    </row>
    <row r="8" spans="1:3" ht="22.15" customHeight="1">
      <c r="A8" s="50">
        <v>1030601</v>
      </c>
      <c r="B8" s="51" t="s">
        <v>461</v>
      </c>
      <c r="C8" s="49">
        <f>SUM(C9:C39)</f>
        <v>0</v>
      </c>
    </row>
    <row r="9" spans="1:3" ht="22.15" customHeight="1">
      <c r="A9" s="50">
        <v>103060103</v>
      </c>
      <c r="B9" s="52" t="s">
        <v>2061</v>
      </c>
      <c r="C9" s="49">
        <v>0</v>
      </c>
    </row>
    <row r="10" spans="1:3" ht="22.15" customHeight="1">
      <c r="A10" s="50">
        <v>103060104</v>
      </c>
      <c r="B10" s="52" t="s">
        <v>2062</v>
      </c>
      <c r="C10" s="49">
        <v>0</v>
      </c>
    </row>
    <row r="11" spans="1:3" ht="22.15" customHeight="1">
      <c r="A11" s="50">
        <v>103060105</v>
      </c>
      <c r="B11" s="52" t="s">
        <v>2063</v>
      </c>
      <c r="C11" s="49">
        <v>0</v>
      </c>
    </row>
    <row r="12" spans="1:3" ht="22.15" customHeight="1">
      <c r="A12" s="50">
        <v>103060106</v>
      </c>
      <c r="B12" s="52" t="s">
        <v>2064</v>
      </c>
      <c r="C12" s="49">
        <v>0</v>
      </c>
    </row>
    <row r="13" spans="1:3" ht="22.15" customHeight="1">
      <c r="A13" s="50">
        <v>103060107</v>
      </c>
      <c r="B13" s="52" t="s">
        <v>2065</v>
      </c>
      <c r="C13" s="49">
        <v>0</v>
      </c>
    </row>
    <row r="14" spans="1:3" ht="22.15" customHeight="1">
      <c r="A14" s="50">
        <v>103060108</v>
      </c>
      <c r="B14" s="52" t="s">
        <v>2066</v>
      </c>
      <c r="C14" s="49">
        <v>0</v>
      </c>
    </row>
    <row r="15" spans="1:3" ht="22.15" customHeight="1">
      <c r="A15" s="50">
        <v>103060109</v>
      </c>
      <c r="B15" s="52" t="s">
        <v>2067</v>
      </c>
      <c r="C15" s="49">
        <v>0</v>
      </c>
    </row>
    <row r="16" spans="1:3" ht="22.15" customHeight="1">
      <c r="A16" s="50">
        <v>103060112</v>
      </c>
      <c r="B16" s="52" t="s">
        <v>2068</v>
      </c>
      <c r="C16" s="49">
        <v>0</v>
      </c>
    </row>
    <row r="17" spans="1:3" ht="22.15" customHeight="1">
      <c r="A17" s="50">
        <v>103060113</v>
      </c>
      <c r="B17" s="52" t="s">
        <v>2069</v>
      </c>
      <c r="C17" s="49">
        <v>0</v>
      </c>
    </row>
    <row r="18" spans="1:3" ht="22.15" customHeight="1">
      <c r="A18" s="50">
        <v>103060114</v>
      </c>
      <c r="B18" s="52" t="s">
        <v>2070</v>
      </c>
      <c r="C18" s="49">
        <v>0</v>
      </c>
    </row>
    <row r="19" spans="1:3" ht="22.15" customHeight="1">
      <c r="A19" s="50">
        <v>103060115</v>
      </c>
      <c r="B19" s="52" t="s">
        <v>2071</v>
      </c>
      <c r="C19" s="49">
        <v>0</v>
      </c>
    </row>
    <row r="20" spans="1:3" ht="22.15" customHeight="1">
      <c r="A20" s="50">
        <v>103060116</v>
      </c>
      <c r="B20" s="52" t="s">
        <v>2072</v>
      </c>
      <c r="C20" s="49">
        <v>0</v>
      </c>
    </row>
    <row r="21" spans="1:3" ht="22.15" customHeight="1">
      <c r="A21" s="50">
        <v>103060117</v>
      </c>
      <c r="B21" s="52" t="s">
        <v>2073</v>
      </c>
      <c r="C21" s="49">
        <v>0</v>
      </c>
    </row>
    <row r="22" spans="1:3" ht="22.15" customHeight="1">
      <c r="A22" s="50">
        <v>103060118</v>
      </c>
      <c r="B22" s="52" t="s">
        <v>2074</v>
      </c>
      <c r="C22" s="49">
        <v>0</v>
      </c>
    </row>
    <row r="23" spans="1:3" ht="22.15" customHeight="1">
      <c r="A23" s="50">
        <v>103060119</v>
      </c>
      <c r="B23" s="52" t="s">
        <v>2075</v>
      </c>
      <c r="C23" s="49">
        <v>0</v>
      </c>
    </row>
    <row r="24" spans="1:3" ht="22.15" customHeight="1">
      <c r="A24" s="50">
        <v>103060120</v>
      </c>
      <c r="B24" s="52" t="s">
        <v>2076</v>
      </c>
      <c r="C24" s="49">
        <v>0</v>
      </c>
    </row>
    <row r="25" spans="1:3" ht="22.15" customHeight="1">
      <c r="A25" s="50">
        <v>103060121</v>
      </c>
      <c r="B25" s="52" t="s">
        <v>2077</v>
      </c>
      <c r="C25" s="49">
        <v>0</v>
      </c>
    </row>
    <row r="26" spans="1:3" ht="22.15" customHeight="1">
      <c r="A26" s="50">
        <v>103060122</v>
      </c>
      <c r="B26" s="52" t="s">
        <v>2078</v>
      </c>
      <c r="C26" s="49">
        <v>0</v>
      </c>
    </row>
    <row r="27" spans="1:3" ht="22.15" customHeight="1">
      <c r="A27" s="50">
        <v>103060123</v>
      </c>
      <c r="B27" s="52" t="s">
        <v>2079</v>
      </c>
      <c r="C27" s="49">
        <v>0</v>
      </c>
    </row>
    <row r="28" spans="1:3" ht="22.15" customHeight="1">
      <c r="A28" s="50">
        <v>103060124</v>
      </c>
      <c r="B28" s="52" t="s">
        <v>2080</v>
      </c>
      <c r="C28" s="49">
        <v>0</v>
      </c>
    </row>
    <row r="29" spans="1:3" ht="22.15" customHeight="1">
      <c r="A29" s="50">
        <v>103060125</v>
      </c>
      <c r="B29" s="52" t="s">
        <v>2081</v>
      </c>
      <c r="C29" s="49">
        <v>0</v>
      </c>
    </row>
    <row r="30" spans="1:3" ht="22.15" customHeight="1">
      <c r="A30" s="50">
        <v>103060126</v>
      </c>
      <c r="B30" s="52" t="s">
        <v>2082</v>
      </c>
      <c r="C30" s="49">
        <v>0</v>
      </c>
    </row>
    <row r="31" spans="1:3" ht="22.15" customHeight="1">
      <c r="A31" s="50">
        <v>103060127</v>
      </c>
      <c r="B31" s="52" t="s">
        <v>2083</v>
      </c>
      <c r="C31" s="49">
        <v>0</v>
      </c>
    </row>
    <row r="32" spans="1:3" ht="22.15" customHeight="1">
      <c r="A32" s="50">
        <v>103060128</v>
      </c>
      <c r="B32" s="52" t="s">
        <v>2084</v>
      </c>
      <c r="C32" s="49">
        <v>0</v>
      </c>
    </row>
    <row r="33" spans="1:3" ht="22.15" customHeight="1">
      <c r="A33" s="50">
        <v>103060129</v>
      </c>
      <c r="B33" s="52" t="s">
        <v>2085</v>
      </c>
      <c r="C33" s="49">
        <v>0</v>
      </c>
    </row>
    <row r="34" spans="1:3" ht="22.15" customHeight="1">
      <c r="A34" s="50">
        <v>103060130</v>
      </c>
      <c r="B34" s="52" t="s">
        <v>2086</v>
      </c>
      <c r="C34" s="49">
        <v>0</v>
      </c>
    </row>
    <row r="35" spans="1:3" ht="22.15" customHeight="1">
      <c r="A35" s="50">
        <v>103060131</v>
      </c>
      <c r="B35" s="52" t="s">
        <v>2087</v>
      </c>
      <c r="C35" s="49">
        <v>0</v>
      </c>
    </row>
    <row r="36" spans="1:3" ht="22.15" customHeight="1">
      <c r="A36" s="50">
        <v>103060132</v>
      </c>
      <c r="B36" s="52" t="s">
        <v>2088</v>
      </c>
      <c r="C36" s="49">
        <v>0</v>
      </c>
    </row>
    <row r="37" spans="1:3" ht="22.15" customHeight="1">
      <c r="A37" s="50">
        <v>103060133</v>
      </c>
      <c r="B37" s="52" t="s">
        <v>2089</v>
      </c>
      <c r="C37" s="49">
        <v>0</v>
      </c>
    </row>
    <row r="38" spans="1:3" ht="22.15" customHeight="1">
      <c r="A38" s="50">
        <v>103060134</v>
      </c>
      <c r="B38" s="52" t="s">
        <v>462</v>
      </c>
      <c r="C38" s="49">
        <v>0</v>
      </c>
    </row>
    <row r="39" spans="1:3" ht="22.15" customHeight="1">
      <c r="A39" s="50">
        <v>103060198</v>
      </c>
      <c r="B39" s="52" t="s">
        <v>2090</v>
      </c>
      <c r="C39" s="49">
        <v>0</v>
      </c>
    </row>
    <row r="40" spans="1:3" ht="22.15" customHeight="1">
      <c r="A40" s="50">
        <v>1030602</v>
      </c>
      <c r="B40" s="51" t="s">
        <v>464</v>
      </c>
      <c r="C40" s="49">
        <f>SUM(C41:C44)</f>
        <v>0</v>
      </c>
    </row>
    <row r="41" spans="1:3" ht="22.15" customHeight="1">
      <c r="A41" s="50">
        <v>103060202</v>
      </c>
      <c r="B41" s="52" t="s">
        <v>2091</v>
      </c>
      <c r="C41" s="49">
        <v>0</v>
      </c>
    </row>
    <row r="42" spans="1:3" ht="22.15" customHeight="1">
      <c r="A42" s="50">
        <v>103060203</v>
      </c>
      <c r="B42" s="52" t="s">
        <v>2092</v>
      </c>
      <c r="C42" s="49">
        <v>0</v>
      </c>
    </row>
    <row r="43" spans="1:3" ht="22.15" customHeight="1">
      <c r="A43" s="50">
        <v>103060204</v>
      </c>
      <c r="B43" s="52" t="s">
        <v>2093</v>
      </c>
      <c r="C43" s="49">
        <v>0</v>
      </c>
    </row>
    <row r="44" spans="1:3" ht="22.15" customHeight="1">
      <c r="A44" s="50">
        <v>103060298</v>
      </c>
      <c r="B44" s="52" t="s">
        <v>2094</v>
      </c>
      <c r="C44" s="49">
        <v>0</v>
      </c>
    </row>
    <row r="45" spans="1:3" ht="22.15" customHeight="1">
      <c r="A45" s="50">
        <v>1030603</v>
      </c>
      <c r="B45" s="51" t="s">
        <v>467</v>
      </c>
      <c r="C45" s="49">
        <f>SUM(C46:C50)</f>
        <v>0</v>
      </c>
    </row>
    <row r="46" spans="1:3" ht="22.15" customHeight="1">
      <c r="A46" s="50">
        <v>103060301</v>
      </c>
      <c r="B46" s="52" t="s">
        <v>2095</v>
      </c>
      <c r="C46" s="49">
        <v>0</v>
      </c>
    </row>
    <row r="47" spans="1:3" ht="22.15" customHeight="1">
      <c r="A47" s="50">
        <v>103060304</v>
      </c>
      <c r="B47" s="52" t="s">
        <v>2096</v>
      </c>
      <c r="C47" s="49">
        <v>0</v>
      </c>
    </row>
    <row r="48" spans="1:3" ht="22.15" customHeight="1">
      <c r="A48" s="50">
        <v>103060305</v>
      </c>
      <c r="B48" s="52" t="s">
        <v>2097</v>
      </c>
      <c r="C48" s="49">
        <v>0</v>
      </c>
    </row>
    <row r="49" spans="1:3" ht="22.15" customHeight="1">
      <c r="A49" s="50">
        <v>103060307</v>
      </c>
      <c r="B49" s="52" t="s">
        <v>2098</v>
      </c>
      <c r="C49" s="49">
        <v>0</v>
      </c>
    </row>
    <row r="50" spans="1:3" ht="22.15" customHeight="1">
      <c r="A50" s="50">
        <v>103060398</v>
      </c>
      <c r="B50" s="52" t="s">
        <v>2099</v>
      </c>
      <c r="C50" s="49">
        <v>0</v>
      </c>
    </row>
    <row r="51" spans="1:3" ht="22.15" customHeight="1">
      <c r="A51" s="50">
        <v>1030604</v>
      </c>
      <c r="B51" s="51" t="s">
        <v>469</v>
      </c>
      <c r="C51" s="49">
        <f>SUM(C52:C54)</f>
        <v>0</v>
      </c>
    </row>
    <row r="52" spans="1:3" ht="22.15" customHeight="1">
      <c r="A52" s="50">
        <v>103060401</v>
      </c>
      <c r="B52" s="52" t="s">
        <v>2100</v>
      </c>
      <c r="C52" s="49">
        <v>0</v>
      </c>
    </row>
    <row r="53" spans="1:3" ht="22.15" customHeight="1">
      <c r="A53" s="50">
        <v>103060402</v>
      </c>
      <c r="B53" s="52" t="s">
        <v>2101</v>
      </c>
      <c r="C53" s="49">
        <v>0</v>
      </c>
    </row>
    <row r="54" spans="1:3" ht="22.15" customHeight="1">
      <c r="A54" s="50">
        <v>103060498</v>
      </c>
      <c r="B54" s="52" t="s">
        <v>2102</v>
      </c>
      <c r="C54" s="49">
        <v>0</v>
      </c>
    </row>
    <row r="55" spans="1:3" ht="22.15" customHeight="1">
      <c r="A55" s="50">
        <v>1030698</v>
      </c>
      <c r="B55" s="51" t="s">
        <v>2103</v>
      </c>
      <c r="C55" s="49">
        <v>0</v>
      </c>
    </row>
  </sheetData>
  <mergeCells count="3">
    <mergeCell ref="A1:C1"/>
    <mergeCell ref="A2:C2"/>
    <mergeCell ref="A3:C3"/>
  </mergeCells>
  <phoneticPr fontId="2"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C36"/>
  <sheetViews>
    <sheetView workbookViewId="0">
      <selection activeCell="A2" sqref="A2:C2"/>
    </sheetView>
  </sheetViews>
  <sheetFormatPr defaultColWidth="9" defaultRowHeight="13.5"/>
  <cols>
    <col min="1" max="1" width="15.25" customWidth="1"/>
    <col min="2" max="2" width="37.875" customWidth="1"/>
    <col min="3" max="3" width="22.125" customWidth="1"/>
  </cols>
  <sheetData>
    <row r="1" spans="1:3" ht="22.5">
      <c r="A1" s="150" t="s">
        <v>2349</v>
      </c>
      <c r="B1" s="150"/>
      <c r="C1" s="150"/>
    </row>
    <row r="2" spans="1:3">
      <c r="A2" s="154" t="s">
        <v>2319</v>
      </c>
      <c r="B2" s="154"/>
      <c r="C2" s="154"/>
    </row>
    <row r="3" spans="1:3">
      <c r="A3" s="154" t="s">
        <v>1741</v>
      </c>
      <c r="B3" s="154"/>
      <c r="C3" s="154"/>
    </row>
    <row r="4" spans="1:3" ht="22.15" customHeight="1">
      <c r="A4" s="46" t="s">
        <v>1515</v>
      </c>
      <c r="B4" s="46" t="s">
        <v>18</v>
      </c>
      <c r="C4" s="46" t="s">
        <v>21</v>
      </c>
    </row>
    <row r="5" spans="1:3" ht="22.15" customHeight="1">
      <c r="A5" s="53" t="s">
        <v>1514</v>
      </c>
      <c r="B5" s="54" t="s">
        <v>2104</v>
      </c>
      <c r="C5" s="49">
        <f>C6+C9</f>
        <v>0</v>
      </c>
    </row>
    <row r="6" spans="1:3" ht="22.15" customHeight="1">
      <c r="A6" s="53">
        <v>208</v>
      </c>
      <c r="B6" s="55" t="s">
        <v>854</v>
      </c>
      <c r="C6" s="49">
        <f>C7</f>
        <v>0</v>
      </c>
    </row>
    <row r="7" spans="1:3" ht="22.15" customHeight="1">
      <c r="A7" s="53">
        <v>20804</v>
      </c>
      <c r="B7" s="55" t="s">
        <v>2105</v>
      </c>
      <c r="C7" s="49">
        <f>C8</f>
        <v>0</v>
      </c>
    </row>
    <row r="8" spans="1:3" ht="22.15" customHeight="1">
      <c r="A8" s="53">
        <v>2080451</v>
      </c>
      <c r="B8" s="56" t="s">
        <v>2106</v>
      </c>
      <c r="C8" s="49">
        <v>0</v>
      </c>
    </row>
    <row r="9" spans="1:3" ht="22.15" customHeight="1">
      <c r="A9" s="53">
        <v>223</v>
      </c>
      <c r="B9" s="55" t="s">
        <v>2107</v>
      </c>
      <c r="C9" s="49">
        <f>C10+C20+C29+C31+C35</f>
        <v>0</v>
      </c>
    </row>
    <row r="10" spans="1:3" ht="22.15" customHeight="1">
      <c r="A10" s="53">
        <v>22301</v>
      </c>
      <c r="B10" s="55" t="s">
        <v>2108</v>
      </c>
      <c r="C10" s="49">
        <f>SUM(C11:C19)</f>
        <v>0</v>
      </c>
    </row>
    <row r="11" spans="1:3" ht="22.15" customHeight="1">
      <c r="A11" s="53">
        <v>2230101</v>
      </c>
      <c r="B11" s="56" t="s">
        <v>2109</v>
      </c>
      <c r="C11" s="49">
        <v>0</v>
      </c>
    </row>
    <row r="12" spans="1:3" ht="22.15" customHeight="1">
      <c r="A12" s="53">
        <v>2230102</v>
      </c>
      <c r="B12" s="56" t="s">
        <v>2110</v>
      </c>
      <c r="C12" s="49">
        <v>0</v>
      </c>
    </row>
    <row r="13" spans="1:3" ht="22.15" customHeight="1">
      <c r="A13" s="53">
        <v>2230103</v>
      </c>
      <c r="B13" s="56" t="s">
        <v>2111</v>
      </c>
      <c r="C13" s="49">
        <v>0</v>
      </c>
    </row>
    <row r="14" spans="1:3" ht="22.15" customHeight="1">
      <c r="A14" s="53">
        <v>2230104</v>
      </c>
      <c r="B14" s="56" t="s">
        <v>2112</v>
      </c>
      <c r="C14" s="49">
        <v>0</v>
      </c>
    </row>
    <row r="15" spans="1:3" ht="22.15" customHeight="1">
      <c r="A15" s="53">
        <v>2230105</v>
      </c>
      <c r="B15" s="56" t="s">
        <v>2113</v>
      </c>
      <c r="C15" s="49">
        <v>0</v>
      </c>
    </row>
    <row r="16" spans="1:3" ht="22.15" customHeight="1">
      <c r="A16" s="53">
        <v>2230106</v>
      </c>
      <c r="B16" s="56" t="s">
        <v>2114</v>
      </c>
      <c r="C16" s="49">
        <v>0</v>
      </c>
    </row>
    <row r="17" spans="1:3" ht="22.15" customHeight="1">
      <c r="A17" s="53">
        <v>2230107</v>
      </c>
      <c r="B17" s="56" t="s">
        <v>2115</v>
      </c>
      <c r="C17" s="49">
        <v>0</v>
      </c>
    </row>
    <row r="18" spans="1:3" ht="22.15" customHeight="1">
      <c r="A18" s="53">
        <v>2230108</v>
      </c>
      <c r="B18" s="56" t="s">
        <v>2116</v>
      </c>
      <c r="C18" s="49">
        <v>0</v>
      </c>
    </row>
    <row r="19" spans="1:3" ht="22.15" customHeight="1">
      <c r="A19" s="53">
        <v>2230199</v>
      </c>
      <c r="B19" s="56" t="s">
        <v>2117</v>
      </c>
      <c r="C19" s="49">
        <v>0</v>
      </c>
    </row>
    <row r="20" spans="1:3" ht="22.15" customHeight="1">
      <c r="A20" s="53">
        <v>22302</v>
      </c>
      <c r="B20" s="55" t="s">
        <v>2118</v>
      </c>
      <c r="C20" s="49">
        <f>SUM(C21:C28)</f>
        <v>0</v>
      </c>
    </row>
    <row r="21" spans="1:3" ht="22.15" customHeight="1">
      <c r="A21" s="53">
        <v>2230201</v>
      </c>
      <c r="B21" s="56" t="s">
        <v>2119</v>
      </c>
      <c r="C21" s="49">
        <v>0</v>
      </c>
    </row>
    <row r="22" spans="1:3" ht="22.15" customHeight="1">
      <c r="A22" s="53">
        <v>2230202</v>
      </c>
      <c r="B22" s="56" t="s">
        <v>2120</v>
      </c>
      <c r="C22" s="49">
        <v>0</v>
      </c>
    </row>
    <row r="23" spans="1:3" ht="22.15" customHeight="1">
      <c r="A23" s="53">
        <v>2230203</v>
      </c>
      <c r="B23" s="56" t="s">
        <v>2121</v>
      </c>
      <c r="C23" s="49">
        <v>0</v>
      </c>
    </row>
    <row r="24" spans="1:3" ht="22.15" customHeight="1">
      <c r="A24" s="53">
        <v>2230204</v>
      </c>
      <c r="B24" s="56" t="s">
        <v>2122</v>
      </c>
      <c r="C24" s="49">
        <v>0</v>
      </c>
    </row>
    <row r="25" spans="1:3" ht="22.15" customHeight="1">
      <c r="A25" s="53">
        <v>2230205</v>
      </c>
      <c r="B25" s="56" t="s">
        <v>2123</v>
      </c>
      <c r="C25" s="49">
        <v>0</v>
      </c>
    </row>
    <row r="26" spans="1:3" ht="22.15" customHeight="1">
      <c r="A26" s="53">
        <v>2230206</v>
      </c>
      <c r="B26" s="56" t="s">
        <v>2124</v>
      </c>
      <c r="C26" s="49">
        <v>0</v>
      </c>
    </row>
    <row r="27" spans="1:3" ht="22.15" customHeight="1">
      <c r="A27" s="53">
        <v>2230207</v>
      </c>
      <c r="B27" s="56" t="s">
        <v>2125</v>
      </c>
      <c r="C27" s="49">
        <v>0</v>
      </c>
    </row>
    <row r="28" spans="1:3" ht="22.15" customHeight="1">
      <c r="A28" s="53">
        <v>2230299</v>
      </c>
      <c r="B28" s="56" t="s">
        <v>2126</v>
      </c>
      <c r="C28" s="49">
        <v>0</v>
      </c>
    </row>
    <row r="29" spans="1:3" ht="22.15" customHeight="1">
      <c r="A29" s="53">
        <v>22303</v>
      </c>
      <c r="B29" s="55" t="s">
        <v>2127</v>
      </c>
      <c r="C29" s="49">
        <f>C30</f>
        <v>0</v>
      </c>
    </row>
    <row r="30" spans="1:3" ht="22.15" customHeight="1">
      <c r="A30" s="53">
        <v>2230301</v>
      </c>
      <c r="B30" s="56" t="s">
        <v>2128</v>
      </c>
      <c r="C30" s="49">
        <v>0</v>
      </c>
    </row>
    <row r="31" spans="1:3" ht="22.15" customHeight="1">
      <c r="A31" s="53">
        <v>22304</v>
      </c>
      <c r="B31" s="57" t="s">
        <v>2129</v>
      </c>
      <c r="C31" s="49">
        <f>C32+C33+C34</f>
        <v>0</v>
      </c>
    </row>
    <row r="32" spans="1:3" ht="22.15" customHeight="1">
      <c r="A32" s="53">
        <v>2230401</v>
      </c>
      <c r="B32" s="58" t="s">
        <v>2130</v>
      </c>
      <c r="C32" s="49">
        <v>0</v>
      </c>
    </row>
    <row r="33" spans="1:3" ht="22.15" customHeight="1">
      <c r="A33" s="53">
        <v>2230402</v>
      </c>
      <c r="B33" s="58" t="s">
        <v>2131</v>
      </c>
      <c r="C33" s="49">
        <v>0</v>
      </c>
    </row>
    <row r="34" spans="1:3" ht="22.15" customHeight="1">
      <c r="A34" s="53">
        <v>2230499</v>
      </c>
      <c r="B34" s="58" t="s">
        <v>2132</v>
      </c>
      <c r="C34" s="49">
        <v>0</v>
      </c>
    </row>
    <row r="35" spans="1:3" ht="22.15" customHeight="1">
      <c r="A35" s="53">
        <v>22399</v>
      </c>
      <c r="B35" s="57" t="s">
        <v>2133</v>
      </c>
      <c r="C35" s="49">
        <f>C36</f>
        <v>0</v>
      </c>
    </row>
    <row r="36" spans="1:3" ht="22.15" customHeight="1">
      <c r="A36" s="53">
        <v>2239901</v>
      </c>
      <c r="B36" s="58" t="s">
        <v>2134</v>
      </c>
      <c r="C36" s="49">
        <v>0</v>
      </c>
    </row>
  </sheetData>
  <mergeCells count="3">
    <mergeCell ref="A1:C1"/>
    <mergeCell ref="A2:C2"/>
    <mergeCell ref="A3:C3"/>
  </mergeCells>
  <phoneticPr fontId="2"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C36"/>
  <sheetViews>
    <sheetView workbookViewId="0">
      <selection activeCell="A2" sqref="A2:C2"/>
    </sheetView>
  </sheetViews>
  <sheetFormatPr defaultColWidth="9" defaultRowHeight="13.5"/>
  <cols>
    <col min="1" max="1" width="15.25" customWidth="1"/>
    <col min="2" max="2" width="37.875" customWidth="1"/>
    <col min="3" max="3" width="22.125" customWidth="1"/>
  </cols>
  <sheetData>
    <row r="1" spans="1:3" ht="22.5">
      <c r="A1" s="150" t="s">
        <v>2349</v>
      </c>
      <c r="B1" s="150"/>
      <c r="C1" s="150"/>
    </row>
    <row r="2" spans="1:3">
      <c r="A2" s="154" t="s">
        <v>2320</v>
      </c>
      <c r="B2" s="154"/>
      <c r="C2" s="154"/>
    </row>
    <row r="3" spans="1:3">
      <c r="A3" s="154" t="s">
        <v>1741</v>
      </c>
      <c r="B3" s="154"/>
      <c r="C3" s="154"/>
    </row>
    <row r="4" spans="1:3" ht="22.15" customHeight="1">
      <c r="A4" s="46" t="s">
        <v>1515</v>
      </c>
      <c r="B4" s="46" t="s">
        <v>18</v>
      </c>
      <c r="C4" s="46" t="s">
        <v>21</v>
      </c>
    </row>
    <row r="5" spans="1:3" ht="22.15" customHeight="1">
      <c r="A5" s="53" t="s">
        <v>1514</v>
      </c>
      <c r="B5" s="54" t="s">
        <v>2104</v>
      </c>
      <c r="C5" s="49">
        <f>C6+C9</f>
        <v>0</v>
      </c>
    </row>
    <row r="6" spans="1:3" ht="22.15" customHeight="1">
      <c r="A6" s="53">
        <v>208</v>
      </c>
      <c r="B6" s="55" t="s">
        <v>854</v>
      </c>
      <c r="C6" s="49">
        <f>C7</f>
        <v>0</v>
      </c>
    </row>
    <row r="7" spans="1:3" ht="22.15" customHeight="1">
      <c r="A7" s="53">
        <v>20804</v>
      </c>
      <c r="B7" s="55" t="s">
        <v>2105</v>
      </c>
      <c r="C7" s="49">
        <f>C8</f>
        <v>0</v>
      </c>
    </row>
    <row r="8" spans="1:3" ht="22.15" customHeight="1">
      <c r="A8" s="53">
        <v>2080451</v>
      </c>
      <c r="B8" s="56" t="s">
        <v>2106</v>
      </c>
      <c r="C8" s="49">
        <v>0</v>
      </c>
    </row>
    <row r="9" spans="1:3" ht="22.15" customHeight="1">
      <c r="A9" s="53">
        <v>223</v>
      </c>
      <c r="B9" s="55" t="s">
        <v>2107</v>
      </c>
      <c r="C9" s="49">
        <f>C10+C20+C29+C31+C35</f>
        <v>0</v>
      </c>
    </row>
    <row r="10" spans="1:3" ht="22.15" customHeight="1">
      <c r="A10" s="53">
        <v>22301</v>
      </c>
      <c r="B10" s="55" t="s">
        <v>2108</v>
      </c>
      <c r="C10" s="49">
        <f>SUM(C11:C19)</f>
        <v>0</v>
      </c>
    </row>
    <row r="11" spans="1:3" ht="22.15" customHeight="1">
      <c r="A11" s="53">
        <v>2230101</v>
      </c>
      <c r="B11" s="56" t="s">
        <v>2109</v>
      </c>
      <c r="C11" s="49">
        <v>0</v>
      </c>
    </row>
    <row r="12" spans="1:3" ht="22.15" customHeight="1">
      <c r="A12" s="53">
        <v>2230102</v>
      </c>
      <c r="B12" s="56" t="s">
        <v>2110</v>
      </c>
      <c r="C12" s="49">
        <v>0</v>
      </c>
    </row>
    <row r="13" spans="1:3" ht="22.15" customHeight="1">
      <c r="A13" s="53">
        <v>2230103</v>
      </c>
      <c r="B13" s="56" t="s">
        <v>2111</v>
      </c>
      <c r="C13" s="49">
        <v>0</v>
      </c>
    </row>
    <row r="14" spans="1:3" ht="22.15" customHeight="1">
      <c r="A14" s="53">
        <v>2230104</v>
      </c>
      <c r="B14" s="56" t="s">
        <v>2112</v>
      </c>
      <c r="C14" s="49">
        <v>0</v>
      </c>
    </row>
    <row r="15" spans="1:3" ht="22.15" customHeight="1">
      <c r="A15" s="53">
        <v>2230105</v>
      </c>
      <c r="B15" s="56" t="s">
        <v>2113</v>
      </c>
      <c r="C15" s="49">
        <v>0</v>
      </c>
    </row>
    <row r="16" spans="1:3" ht="22.15" customHeight="1">
      <c r="A16" s="53">
        <v>2230106</v>
      </c>
      <c r="B16" s="56" t="s">
        <v>2114</v>
      </c>
      <c r="C16" s="49">
        <v>0</v>
      </c>
    </row>
    <row r="17" spans="1:3" ht="22.15" customHeight="1">
      <c r="A17" s="53">
        <v>2230107</v>
      </c>
      <c r="B17" s="56" t="s">
        <v>2115</v>
      </c>
      <c r="C17" s="49">
        <v>0</v>
      </c>
    </row>
    <row r="18" spans="1:3" ht="22.15" customHeight="1">
      <c r="A18" s="53">
        <v>2230108</v>
      </c>
      <c r="B18" s="56" t="s">
        <v>2116</v>
      </c>
      <c r="C18" s="49">
        <v>0</v>
      </c>
    </row>
    <row r="19" spans="1:3" ht="22.15" customHeight="1">
      <c r="A19" s="53">
        <v>2230199</v>
      </c>
      <c r="B19" s="56" t="s">
        <v>2117</v>
      </c>
      <c r="C19" s="49">
        <v>0</v>
      </c>
    </row>
    <row r="20" spans="1:3" ht="22.15" customHeight="1">
      <c r="A20" s="53">
        <v>22302</v>
      </c>
      <c r="B20" s="55" t="s">
        <v>2118</v>
      </c>
      <c r="C20" s="49">
        <f>SUM(C21:C28)</f>
        <v>0</v>
      </c>
    </row>
    <row r="21" spans="1:3" ht="22.15" customHeight="1">
      <c r="A21" s="53">
        <v>2230201</v>
      </c>
      <c r="B21" s="56" t="s">
        <v>2119</v>
      </c>
      <c r="C21" s="49">
        <v>0</v>
      </c>
    </row>
    <row r="22" spans="1:3" ht="22.15" customHeight="1">
      <c r="A22" s="53">
        <v>2230202</v>
      </c>
      <c r="B22" s="56" t="s">
        <v>2120</v>
      </c>
      <c r="C22" s="49">
        <v>0</v>
      </c>
    </row>
    <row r="23" spans="1:3" ht="22.15" customHeight="1">
      <c r="A23" s="53">
        <v>2230203</v>
      </c>
      <c r="B23" s="56" t="s">
        <v>2121</v>
      </c>
      <c r="C23" s="49">
        <v>0</v>
      </c>
    </row>
    <row r="24" spans="1:3" ht="22.15" customHeight="1">
      <c r="A24" s="53">
        <v>2230204</v>
      </c>
      <c r="B24" s="56" t="s">
        <v>2122</v>
      </c>
      <c r="C24" s="49">
        <v>0</v>
      </c>
    </row>
    <row r="25" spans="1:3" ht="22.15" customHeight="1">
      <c r="A25" s="53">
        <v>2230205</v>
      </c>
      <c r="B25" s="56" t="s">
        <v>2123</v>
      </c>
      <c r="C25" s="49">
        <v>0</v>
      </c>
    </row>
    <row r="26" spans="1:3" ht="22.15" customHeight="1">
      <c r="A26" s="53">
        <v>2230206</v>
      </c>
      <c r="B26" s="56" t="s">
        <v>2124</v>
      </c>
      <c r="C26" s="49">
        <v>0</v>
      </c>
    </row>
    <row r="27" spans="1:3" ht="22.15" customHeight="1">
      <c r="A27" s="53">
        <v>2230207</v>
      </c>
      <c r="B27" s="56" t="s">
        <v>2125</v>
      </c>
      <c r="C27" s="49">
        <v>0</v>
      </c>
    </row>
    <row r="28" spans="1:3" ht="22.15" customHeight="1">
      <c r="A28" s="53">
        <v>2230299</v>
      </c>
      <c r="B28" s="56" t="s">
        <v>2126</v>
      </c>
      <c r="C28" s="49">
        <v>0</v>
      </c>
    </row>
    <row r="29" spans="1:3" ht="22.15" customHeight="1">
      <c r="A29" s="53">
        <v>22303</v>
      </c>
      <c r="B29" s="55" t="s">
        <v>2127</v>
      </c>
      <c r="C29" s="49">
        <f>C30</f>
        <v>0</v>
      </c>
    </row>
    <row r="30" spans="1:3" ht="22.15" customHeight="1">
      <c r="A30" s="53">
        <v>2230301</v>
      </c>
      <c r="B30" s="56" t="s">
        <v>2128</v>
      </c>
      <c r="C30" s="49">
        <v>0</v>
      </c>
    </row>
    <row r="31" spans="1:3" ht="22.15" customHeight="1">
      <c r="A31" s="53">
        <v>22304</v>
      </c>
      <c r="B31" s="57" t="s">
        <v>2129</v>
      </c>
      <c r="C31" s="49">
        <f>C32+C33+C34</f>
        <v>0</v>
      </c>
    </row>
    <row r="32" spans="1:3" ht="22.15" customHeight="1">
      <c r="A32" s="53">
        <v>2230401</v>
      </c>
      <c r="B32" s="58" t="s">
        <v>2130</v>
      </c>
      <c r="C32" s="49">
        <v>0</v>
      </c>
    </row>
    <row r="33" spans="1:3" ht="22.15" customHeight="1">
      <c r="A33" s="53">
        <v>2230402</v>
      </c>
      <c r="B33" s="58" t="s">
        <v>2131</v>
      </c>
      <c r="C33" s="49">
        <v>0</v>
      </c>
    </row>
    <row r="34" spans="1:3" ht="22.15" customHeight="1">
      <c r="A34" s="53">
        <v>2230499</v>
      </c>
      <c r="B34" s="58" t="s">
        <v>2132</v>
      </c>
      <c r="C34" s="49">
        <v>0</v>
      </c>
    </row>
    <row r="35" spans="1:3" ht="22.15" customHeight="1">
      <c r="A35" s="53">
        <v>22399</v>
      </c>
      <c r="B35" s="57" t="s">
        <v>2133</v>
      </c>
      <c r="C35" s="49">
        <f>C36</f>
        <v>0</v>
      </c>
    </row>
    <row r="36" spans="1:3" ht="22.15" customHeight="1">
      <c r="A36" s="53">
        <v>2239901</v>
      </c>
      <c r="B36" s="58" t="s">
        <v>2134</v>
      </c>
      <c r="C36" s="49">
        <v>0</v>
      </c>
    </row>
  </sheetData>
  <mergeCells count="3">
    <mergeCell ref="A1:C1"/>
    <mergeCell ref="A2:C2"/>
    <mergeCell ref="A3:C3"/>
  </mergeCells>
  <phoneticPr fontId="2"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D12"/>
  <sheetViews>
    <sheetView workbookViewId="0">
      <selection activeCell="A2" sqref="A2:D2"/>
    </sheetView>
  </sheetViews>
  <sheetFormatPr defaultColWidth="9" defaultRowHeight="13.5"/>
  <cols>
    <col min="1" max="1" width="34.25" customWidth="1"/>
    <col min="2" max="2" width="26" customWidth="1"/>
    <col min="3" max="3" width="34.25" customWidth="1"/>
    <col min="4" max="4" width="26" customWidth="1"/>
  </cols>
  <sheetData>
    <row r="1" spans="1:4" ht="36" customHeight="1">
      <c r="A1" s="150" t="s">
        <v>2348</v>
      </c>
      <c r="B1" s="150"/>
      <c r="C1" s="150"/>
      <c r="D1" s="150"/>
    </row>
    <row r="2" spans="1:4" ht="10.9" customHeight="1">
      <c r="A2" s="154" t="s">
        <v>2321</v>
      </c>
      <c r="B2" s="154"/>
      <c r="C2" s="154"/>
      <c r="D2" s="154"/>
    </row>
    <row r="3" spans="1:4" ht="36" customHeight="1">
      <c r="A3" s="154" t="s">
        <v>1741</v>
      </c>
      <c r="B3" s="154"/>
      <c r="C3" s="154"/>
      <c r="D3" s="154"/>
    </row>
    <row r="4" spans="1:4" ht="36" customHeight="1">
      <c r="A4" s="59" t="s">
        <v>1637</v>
      </c>
      <c r="B4" s="59" t="s">
        <v>21</v>
      </c>
      <c r="C4" s="59" t="s">
        <v>1637</v>
      </c>
      <c r="D4" s="59" t="s">
        <v>21</v>
      </c>
    </row>
    <row r="5" spans="1:4" ht="36" customHeight="1">
      <c r="A5" s="60" t="s">
        <v>2135</v>
      </c>
      <c r="B5" s="38">
        <f>[1]L14!E5</f>
        <v>0</v>
      </c>
      <c r="C5" s="60" t="s">
        <v>2107</v>
      </c>
      <c r="D5" s="38">
        <f>[1]L14!J5</f>
        <v>0</v>
      </c>
    </row>
    <row r="6" spans="1:4" ht="36" customHeight="1">
      <c r="A6" s="60" t="s">
        <v>2136</v>
      </c>
      <c r="B6" s="61">
        <v>0</v>
      </c>
      <c r="C6" s="60" t="s">
        <v>2137</v>
      </c>
      <c r="D6" s="61">
        <v>0</v>
      </c>
    </row>
    <row r="7" spans="1:4" ht="36" customHeight="1">
      <c r="A7" s="60" t="s">
        <v>2138</v>
      </c>
      <c r="B7" s="61">
        <v>0</v>
      </c>
      <c r="C7" s="60" t="s">
        <v>2139</v>
      </c>
      <c r="D7" s="61">
        <v>0</v>
      </c>
    </row>
    <row r="8" spans="1:4" ht="36" customHeight="1">
      <c r="A8" s="60" t="s">
        <v>2140</v>
      </c>
      <c r="B8" s="62">
        <v>0</v>
      </c>
      <c r="C8" s="60" t="s">
        <v>2141</v>
      </c>
      <c r="D8" s="63">
        <v>0</v>
      </c>
    </row>
    <row r="9" spans="1:4" ht="36" customHeight="1">
      <c r="A9" s="60" t="s">
        <v>2142</v>
      </c>
      <c r="B9" s="61">
        <v>0</v>
      </c>
      <c r="C9" s="60" t="s">
        <v>2143</v>
      </c>
      <c r="D9" s="61">
        <v>0</v>
      </c>
    </row>
    <row r="10" spans="1:4" ht="36" customHeight="1">
      <c r="A10" s="60" t="s">
        <v>2144</v>
      </c>
      <c r="B10" s="61">
        <v>0</v>
      </c>
      <c r="C10" s="60" t="s">
        <v>2145</v>
      </c>
      <c r="D10" s="61">
        <v>0</v>
      </c>
    </row>
    <row r="11" spans="1:4" ht="36" customHeight="1">
      <c r="A11" s="60"/>
      <c r="B11" s="61"/>
      <c r="C11" s="60" t="s">
        <v>2146</v>
      </c>
      <c r="D11" s="61">
        <f>B12-SUM(D5:D10)</f>
        <v>0</v>
      </c>
    </row>
    <row r="12" spans="1:4" ht="42" customHeight="1">
      <c r="A12" s="59" t="s">
        <v>1658</v>
      </c>
      <c r="B12" s="38">
        <f>SUM(B5:B10)</f>
        <v>0</v>
      </c>
      <c r="C12" s="59" t="s">
        <v>1659</v>
      </c>
      <c r="D12" s="38">
        <f>SUM(D5:D11)</f>
        <v>0</v>
      </c>
    </row>
  </sheetData>
  <mergeCells count="3">
    <mergeCell ref="A1:D1"/>
    <mergeCell ref="A2:D2"/>
    <mergeCell ref="A3:D3"/>
  </mergeCells>
  <phoneticPr fontId="2"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J21"/>
  <sheetViews>
    <sheetView workbookViewId="0">
      <selection activeCell="A2" sqref="A2:J2"/>
    </sheetView>
  </sheetViews>
  <sheetFormatPr defaultColWidth="26" defaultRowHeight="14.25"/>
  <cols>
    <col min="1" max="10" width="26" style="1"/>
    <col min="11" max="16384" width="26" style="2"/>
  </cols>
  <sheetData>
    <row r="1" spans="1:10" s="1" customFormat="1" ht="22.5">
      <c r="A1" s="144" t="s">
        <v>2346</v>
      </c>
      <c r="B1" s="144"/>
      <c r="C1" s="144"/>
      <c r="D1" s="144"/>
      <c r="E1" s="144"/>
      <c r="F1" s="144"/>
      <c r="G1" s="144"/>
      <c r="H1" s="144"/>
      <c r="I1" s="144"/>
      <c r="J1" s="144"/>
    </row>
    <row r="2" spans="1:10" s="1" customFormat="1">
      <c r="A2" s="145" t="s">
        <v>2336</v>
      </c>
      <c r="B2" s="145"/>
      <c r="C2" s="145"/>
      <c r="D2" s="145"/>
      <c r="E2" s="145"/>
      <c r="F2" s="145"/>
      <c r="G2" s="145"/>
      <c r="H2" s="145"/>
      <c r="I2" s="145"/>
      <c r="J2" s="145"/>
    </row>
    <row r="3" spans="1:10" s="1" customFormat="1">
      <c r="A3" s="148" t="s">
        <v>17</v>
      </c>
      <c r="B3" s="148"/>
      <c r="C3" s="148"/>
      <c r="D3" s="148"/>
      <c r="E3" s="148"/>
      <c r="F3" s="148"/>
      <c r="G3" s="148"/>
      <c r="H3" s="148"/>
      <c r="I3" s="148"/>
      <c r="J3" s="148"/>
    </row>
    <row r="4" spans="1:10" s="1" customFormat="1">
      <c r="A4" s="158" t="s">
        <v>1637</v>
      </c>
      <c r="B4" s="156" t="s">
        <v>1921</v>
      </c>
      <c r="C4" s="156" t="s">
        <v>2147</v>
      </c>
      <c r="D4" s="156" t="s">
        <v>2148</v>
      </c>
      <c r="E4" s="156" t="s">
        <v>2149</v>
      </c>
      <c r="F4" s="156" t="s">
        <v>2150</v>
      </c>
      <c r="G4" s="156" t="s">
        <v>2151</v>
      </c>
      <c r="H4" s="156" t="s">
        <v>2152</v>
      </c>
      <c r="I4" s="156" t="s">
        <v>2153</v>
      </c>
      <c r="J4" s="156" t="s">
        <v>2154</v>
      </c>
    </row>
    <row r="5" spans="1:10" s="1" customFormat="1">
      <c r="A5" s="159"/>
      <c r="B5" s="157"/>
      <c r="C5" s="157"/>
      <c r="D5" s="157"/>
      <c r="E5" s="157"/>
      <c r="F5" s="157"/>
      <c r="G5" s="157"/>
      <c r="H5" s="157"/>
      <c r="I5" s="157"/>
      <c r="J5" s="157"/>
    </row>
    <row r="6" spans="1:10" s="1" customFormat="1">
      <c r="A6" s="107" t="s">
        <v>2155</v>
      </c>
      <c r="B6" s="108">
        <v>765</v>
      </c>
      <c r="C6" s="108">
        <v>0</v>
      </c>
      <c r="D6" s="108">
        <v>765</v>
      </c>
      <c r="E6" s="108">
        <v>0</v>
      </c>
      <c r="F6" s="108">
        <v>0</v>
      </c>
      <c r="G6" s="108">
        <v>0</v>
      </c>
      <c r="H6" s="108">
        <v>0</v>
      </c>
      <c r="I6" s="108">
        <v>0</v>
      </c>
      <c r="J6" s="108">
        <v>0</v>
      </c>
    </row>
    <row r="7" spans="1:10" s="1" customFormat="1">
      <c r="A7" s="107" t="s">
        <v>2347</v>
      </c>
      <c r="B7" s="108">
        <v>247</v>
      </c>
      <c r="C7" s="108">
        <v>0</v>
      </c>
      <c r="D7" s="108">
        <v>247</v>
      </c>
      <c r="E7" s="108">
        <v>0</v>
      </c>
      <c r="F7" s="108">
        <v>0</v>
      </c>
      <c r="G7" s="108">
        <v>0</v>
      </c>
      <c r="H7" s="108">
        <v>0</v>
      </c>
      <c r="I7" s="108">
        <v>0</v>
      </c>
      <c r="J7" s="108">
        <v>0</v>
      </c>
    </row>
    <row r="8" spans="1:10" s="1" customFormat="1">
      <c r="A8" s="107" t="s">
        <v>2156</v>
      </c>
      <c r="B8" s="108">
        <v>29</v>
      </c>
      <c r="C8" s="108">
        <v>0</v>
      </c>
      <c r="D8" s="108">
        <v>29</v>
      </c>
      <c r="E8" s="108">
        <v>0</v>
      </c>
      <c r="F8" s="108">
        <v>0</v>
      </c>
      <c r="G8" s="108">
        <v>0</v>
      </c>
      <c r="H8" s="108">
        <v>0</v>
      </c>
      <c r="I8" s="108">
        <v>0</v>
      </c>
      <c r="J8" s="108">
        <v>0</v>
      </c>
    </row>
    <row r="9" spans="1:10" s="1" customFormat="1">
      <c r="A9" s="107" t="s">
        <v>2157</v>
      </c>
      <c r="B9" s="108">
        <v>487</v>
      </c>
      <c r="C9" s="108">
        <v>0</v>
      </c>
      <c r="D9" s="108">
        <v>487</v>
      </c>
      <c r="E9" s="108">
        <v>0</v>
      </c>
      <c r="F9" s="108">
        <v>0</v>
      </c>
      <c r="G9" s="108">
        <v>0</v>
      </c>
      <c r="H9" s="108">
        <v>0</v>
      </c>
      <c r="I9" s="108">
        <v>0</v>
      </c>
      <c r="J9" s="108">
        <v>0</v>
      </c>
    </row>
    <row r="10" spans="1:10" s="1" customFormat="1">
      <c r="A10" s="107" t="s">
        <v>2158</v>
      </c>
      <c r="B10" s="108">
        <v>0</v>
      </c>
      <c r="C10" s="108">
        <v>0</v>
      </c>
      <c r="D10" s="108">
        <v>0</v>
      </c>
      <c r="E10" s="108">
        <v>0</v>
      </c>
      <c r="F10" s="108">
        <v>0</v>
      </c>
      <c r="G10" s="108">
        <v>0</v>
      </c>
      <c r="H10" s="108">
        <v>0</v>
      </c>
      <c r="I10" s="108">
        <v>0</v>
      </c>
      <c r="J10" s="108">
        <v>0</v>
      </c>
    </row>
    <row r="11" spans="1:10" s="1" customFormat="1">
      <c r="A11" s="107" t="s">
        <v>2159</v>
      </c>
      <c r="B11" s="108">
        <v>0</v>
      </c>
      <c r="C11" s="108">
        <v>0</v>
      </c>
      <c r="D11" s="108">
        <v>0</v>
      </c>
      <c r="E11" s="108">
        <v>0</v>
      </c>
      <c r="F11" s="108">
        <v>0</v>
      </c>
      <c r="G11" s="108">
        <v>0</v>
      </c>
      <c r="H11" s="108">
        <v>0</v>
      </c>
      <c r="I11" s="108">
        <v>0</v>
      </c>
      <c r="J11" s="108">
        <v>0</v>
      </c>
    </row>
    <row r="12" spans="1:10" s="1" customFormat="1">
      <c r="A12" s="107" t="s">
        <v>2160</v>
      </c>
      <c r="B12" s="108">
        <v>2</v>
      </c>
      <c r="C12" s="108">
        <v>0</v>
      </c>
      <c r="D12" s="108">
        <v>2</v>
      </c>
      <c r="E12" s="108">
        <v>0</v>
      </c>
      <c r="F12" s="108">
        <v>0</v>
      </c>
      <c r="G12" s="108">
        <v>0</v>
      </c>
      <c r="H12" s="108">
        <v>0</v>
      </c>
      <c r="I12" s="108">
        <v>0</v>
      </c>
      <c r="J12" s="108">
        <v>0</v>
      </c>
    </row>
    <row r="13" spans="1:10" s="1" customFormat="1">
      <c r="A13" s="107" t="s">
        <v>2161</v>
      </c>
      <c r="B13" s="108">
        <v>0</v>
      </c>
      <c r="C13" s="108">
        <v>0</v>
      </c>
      <c r="D13" s="108">
        <v>0</v>
      </c>
      <c r="E13" s="108">
        <v>0</v>
      </c>
      <c r="F13" s="108">
        <v>0</v>
      </c>
      <c r="G13" s="108">
        <v>0</v>
      </c>
      <c r="H13" s="108">
        <v>0</v>
      </c>
      <c r="I13" s="108">
        <v>0</v>
      </c>
      <c r="J13" s="108">
        <v>0</v>
      </c>
    </row>
    <row r="14" spans="1:10" s="1" customFormat="1">
      <c r="A14" s="107" t="s">
        <v>2162</v>
      </c>
      <c r="B14" s="108">
        <v>515</v>
      </c>
      <c r="C14" s="108">
        <v>0</v>
      </c>
      <c r="D14" s="108">
        <v>515</v>
      </c>
      <c r="E14" s="108">
        <v>0</v>
      </c>
      <c r="F14" s="108">
        <v>0</v>
      </c>
      <c r="G14" s="108">
        <v>0</v>
      </c>
      <c r="H14" s="108">
        <v>0</v>
      </c>
      <c r="I14" s="108">
        <v>0</v>
      </c>
      <c r="J14" s="108">
        <v>0</v>
      </c>
    </row>
    <row r="15" spans="1:10" s="1" customFormat="1">
      <c r="A15" s="107" t="s">
        <v>2163</v>
      </c>
      <c r="B15" s="108">
        <v>514</v>
      </c>
      <c r="C15" s="108">
        <v>0</v>
      </c>
      <c r="D15" s="108">
        <v>514</v>
      </c>
      <c r="E15" s="108">
        <v>0</v>
      </c>
      <c r="F15" s="108">
        <v>0</v>
      </c>
      <c r="G15" s="108">
        <v>0</v>
      </c>
      <c r="H15" s="108">
        <v>0</v>
      </c>
      <c r="I15" s="108">
        <v>0</v>
      </c>
      <c r="J15" s="108">
        <v>0</v>
      </c>
    </row>
    <row r="16" spans="1:10" s="1" customFormat="1">
      <c r="A16" s="107" t="s">
        <v>2164</v>
      </c>
      <c r="B16" s="108">
        <v>0</v>
      </c>
      <c r="C16" s="108">
        <v>0</v>
      </c>
      <c r="D16" s="108">
        <v>0</v>
      </c>
      <c r="E16" s="108">
        <v>0</v>
      </c>
      <c r="F16" s="108">
        <v>0</v>
      </c>
      <c r="G16" s="108">
        <v>0</v>
      </c>
      <c r="H16" s="108">
        <v>0</v>
      </c>
      <c r="I16" s="108">
        <v>0</v>
      </c>
      <c r="J16" s="108">
        <v>0</v>
      </c>
    </row>
    <row r="17" spans="1:10" s="1" customFormat="1">
      <c r="A17" s="107" t="s">
        <v>2165</v>
      </c>
      <c r="B17" s="108">
        <v>1</v>
      </c>
      <c r="C17" s="108">
        <v>0</v>
      </c>
      <c r="D17" s="108">
        <v>1</v>
      </c>
      <c r="E17" s="108">
        <v>0</v>
      </c>
      <c r="F17" s="108">
        <v>0</v>
      </c>
      <c r="G17" s="108">
        <v>0</v>
      </c>
      <c r="H17" s="108">
        <v>0</v>
      </c>
      <c r="I17" s="108">
        <v>0</v>
      </c>
      <c r="J17" s="108">
        <v>0</v>
      </c>
    </row>
    <row r="18" spans="1:10" s="1" customFormat="1">
      <c r="A18" s="107" t="s">
        <v>2166</v>
      </c>
      <c r="B18" s="108">
        <v>0</v>
      </c>
      <c r="C18" s="108">
        <v>0</v>
      </c>
      <c r="D18" s="108">
        <v>0</v>
      </c>
      <c r="E18" s="108">
        <v>0</v>
      </c>
      <c r="F18" s="108">
        <v>0</v>
      </c>
      <c r="G18" s="108">
        <v>0</v>
      </c>
      <c r="H18" s="108">
        <v>0</v>
      </c>
      <c r="I18" s="108">
        <v>0</v>
      </c>
      <c r="J18" s="108">
        <v>0</v>
      </c>
    </row>
    <row r="19" spans="1:10" s="1" customFormat="1">
      <c r="A19" s="107" t="s">
        <v>2167</v>
      </c>
      <c r="B19" s="108">
        <v>250</v>
      </c>
      <c r="C19" s="108">
        <v>0</v>
      </c>
      <c r="D19" s="108">
        <v>250</v>
      </c>
      <c r="E19" s="108">
        <v>0</v>
      </c>
      <c r="F19" s="108">
        <v>0</v>
      </c>
      <c r="G19" s="108">
        <v>0</v>
      </c>
      <c r="H19" s="108">
        <v>0</v>
      </c>
      <c r="I19" s="108">
        <v>0</v>
      </c>
      <c r="J19" s="108">
        <v>0</v>
      </c>
    </row>
    <row r="20" spans="1:10" s="1" customFormat="1">
      <c r="A20" s="107" t="s">
        <v>2168</v>
      </c>
      <c r="B20" s="108">
        <v>1672</v>
      </c>
      <c r="C20" s="108">
        <v>0</v>
      </c>
      <c r="D20" s="108">
        <v>1672</v>
      </c>
      <c r="E20" s="108">
        <v>0</v>
      </c>
      <c r="F20" s="108">
        <v>0</v>
      </c>
      <c r="G20" s="108">
        <v>0</v>
      </c>
      <c r="H20" s="108">
        <v>0</v>
      </c>
      <c r="I20" s="108">
        <v>0</v>
      </c>
      <c r="J20" s="108">
        <v>0</v>
      </c>
    </row>
    <row r="21" spans="1:10" s="1" customFormat="1"/>
  </sheetData>
  <mergeCells count="13">
    <mergeCell ref="H4:H5"/>
    <mergeCell ref="I4:I5"/>
    <mergeCell ref="J4:J5"/>
    <mergeCell ref="A1:J1"/>
    <mergeCell ref="A2:J2"/>
    <mergeCell ref="A3:J3"/>
    <mergeCell ref="A4:A5"/>
    <mergeCell ref="B4:B5"/>
    <mergeCell ref="C4:C5"/>
    <mergeCell ref="D4:D5"/>
    <mergeCell ref="E4:E5"/>
    <mergeCell ref="F4:F5"/>
    <mergeCell ref="G4:G5"/>
  </mergeCells>
  <phoneticPr fontId="2"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B49"/>
  <sheetViews>
    <sheetView workbookViewId="0">
      <selection activeCell="B2" sqref="B2"/>
    </sheetView>
  </sheetViews>
  <sheetFormatPr defaultColWidth="9" defaultRowHeight="13.5"/>
  <cols>
    <col min="1" max="1" width="51.375" customWidth="1"/>
    <col min="2" max="2" width="23" customWidth="1"/>
  </cols>
  <sheetData>
    <row r="1" spans="1:2" ht="22.5">
      <c r="A1" s="160" t="s">
        <v>2344</v>
      </c>
      <c r="B1" s="161"/>
    </row>
    <row r="2" spans="1:2" ht="22.5">
      <c r="A2" s="85"/>
      <c r="B2" s="105" t="s">
        <v>2337</v>
      </c>
    </row>
    <row r="3" spans="1:2" ht="14.25">
      <c r="A3" s="64"/>
      <c r="B3" s="65" t="s">
        <v>1741</v>
      </c>
    </row>
    <row r="4" spans="1:2" ht="22.15" customHeight="1">
      <c r="A4" s="66" t="s">
        <v>2169</v>
      </c>
      <c r="B4" s="67" t="s">
        <v>2170</v>
      </c>
    </row>
    <row r="5" spans="1:2" ht="22.15" customHeight="1">
      <c r="A5" s="68" t="s">
        <v>2171</v>
      </c>
      <c r="B5" s="67">
        <v>765</v>
      </c>
    </row>
    <row r="6" spans="1:2" ht="22.15" customHeight="1">
      <c r="A6" s="68" t="s">
        <v>2172</v>
      </c>
      <c r="B6" s="69"/>
    </row>
    <row r="7" spans="1:2" ht="22.15" customHeight="1">
      <c r="A7" s="70" t="s">
        <v>2173</v>
      </c>
      <c r="B7" s="71"/>
    </row>
    <row r="8" spans="1:2" ht="22.15" customHeight="1">
      <c r="A8" s="70" t="s">
        <v>2174</v>
      </c>
      <c r="B8" s="71"/>
    </row>
    <row r="9" spans="1:2" ht="22.15" customHeight="1">
      <c r="A9" s="70" t="s">
        <v>2175</v>
      </c>
      <c r="B9" s="71"/>
    </row>
    <row r="10" spans="1:2" ht="22.15" customHeight="1">
      <c r="A10" s="70" t="s">
        <v>2176</v>
      </c>
      <c r="B10" s="71"/>
    </row>
    <row r="11" spans="1:2" ht="22.15" customHeight="1">
      <c r="A11" s="70" t="s">
        <v>2177</v>
      </c>
      <c r="B11" s="71"/>
    </row>
    <row r="12" spans="1:2" ht="22.15" customHeight="1">
      <c r="A12" s="72" t="s">
        <v>2178</v>
      </c>
      <c r="B12" s="73"/>
    </row>
    <row r="13" spans="1:2" ht="22.15" customHeight="1">
      <c r="A13" s="74" t="s">
        <v>2179</v>
      </c>
      <c r="B13" s="75"/>
    </row>
    <row r="14" spans="1:2" ht="22.15" customHeight="1">
      <c r="A14" s="76" t="s">
        <v>2180</v>
      </c>
      <c r="B14" s="73"/>
    </row>
    <row r="15" spans="1:2" ht="22.15" customHeight="1">
      <c r="A15" s="77" t="s">
        <v>2181</v>
      </c>
      <c r="B15" s="73"/>
    </row>
    <row r="16" spans="1:2" ht="22.15" customHeight="1">
      <c r="A16" s="77" t="s">
        <v>2182</v>
      </c>
      <c r="B16" s="73"/>
    </row>
    <row r="17" spans="1:2" ht="22.15" customHeight="1">
      <c r="A17" s="77" t="s">
        <v>2183</v>
      </c>
      <c r="B17" s="78"/>
    </row>
    <row r="18" spans="1:2" ht="22.15" customHeight="1">
      <c r="A18" s="77" t="s">
        <v>2184</v>
      </c>
      <c r="B18" s="73"/>
    </row>
    <row r="19" spans="1:2" ht="22.15" customHeight="1">
      <c r="A19" s="77" t="s">
        <v>2185</v>
      </c>
      <c r="B19" s="73"/>
    </row>
    <row r="20" spans="1:2" ht="22.15" customHeight="1">
      <c r="A20" s="79" t="s">
        <v>2186</v>
      </c>
      <c r="B20" s="75" t="s">
        <v>2187</v>
      </c>
    </row>
    <row r="21" spans="1:2" ht="22.15" customHeight="1">
      <c r="A21" s="76" t="s">
        <v>2188</v>
      </c>
      <c r="B21" s="73" t="s">
        <v>2187</v>
      </c>
    </row>
    <row r="22" spans="1:2" ht="22.15" customHeight="1">
      <c r="A22" s="76" t="s">
        <v>2189</v>
      </c>
      <c r="B22" s="73" t="s">
        <v>2187</v>
      </c>
    </row>
    <row r="23" spans="1:2" ht="22.15" customHeight="1">
      <c r="A23" s="72" t="s">
        <v>2190</v>
      </c>
      <c r="B23" s="73" t="s">
        <v>2187</v>
      </c>
    </row>
    <row r="24" spans="1:2" ht="22.15" customHeight="1">
      <c r="A24" s="72" t="s">
        <v>2191</v>
      </c>
      <c r="B24" s="73"/>
    </row>
    <row r="25" spans="1:2" ht="22.15" customHeight="1">
      <c r="A25" s="79" t="s">
        <v>2192</v>
      </c>
      <c r="B25" s="75">
        <v>765</v>
      </c>
    </row>
    <row r="26" spans="1:2" ht="22.15" customHeight="1">
      <c r="A26" s="76" t="s">
        <v>2193</v>
      </c>
      <c r="B26" s="73">
        <v>247</v>
      </c>
    </row>
    <row r="27" spans="1:2" ht="22.15" customHeight="1">
      <c r="A27" s="76" t="s">
        <v>2194</v>
      </c>
      <c r="B27" s="73">
        <v>487</v>
      </c>
    </row>
    <row r="28" spans="1:2" ht="22.15" customHeight="1">
      <c r="A28" s="72" t="s">
        <v>2195</v>
      </c>
      <c r="B28" s="73">
        <v>29</v>
      </c>
    </row>
    <row r="29" spans="1:2" ht="22.15" customHeight="1">
      <c r="A29" s="72" t="s">
        <v>2196</v>
      </c>
      <c r="B29" s="73"/>
    </row>
    <row r="30" spans="1:2" ht="22.15" customHeight="1">
      <c r="A30" s="84" t="s">
        <v>2160</v>
      </c>
      <c r="B30" s="73">
        <v>2</v>
      </c>
    </row>
    <row r="31" spans="1:2" ht="22.15" customHeight="1">
      <c r="A31" s="72" t="s">
        <v>2197</v>
      </c>
      <c r="B31" s="73"/>
    </row>
    <row r="32" spans="1:2" ht="22.15" customHeight="1">
      <c r="A32" s="79" t="s">
        <v>2198</v>
      </c>
      <c r="B32" s="75"/>
    </row>
    <row r="33" spans="1:2" ht="22.15" customHeight="1">
      <c r="A33" s="80" t="s">
        <v>2199</v>
      </c>
      <c r="B33" s="73"/>
    </row>
    <row r="34" spans="1:2" ht="22.15" customHeight="1">
      <c r="A34" s="80" t="s">
        <v>2200</v>
      </c>
      <c r="B34" s="73"/>
    </row>
    <row r="35" spans="1:2" ht="22.15" customHeight="1">
      <c r="A35" s="80" t="s">
        <v>2201</v>
      </c>
      <c r="B35" s="73"/>
    </row>
    <row r="36" spans="1:2" ht="22.15" customHeight="1">
      <c r="A36" s="81" t="s">
        <v>2202</v>
      </c>
      <c r="B36" s="73"/>
    </row>
    <row r="37" spans="1:2" ht="22.15" customHeight="1">
      <c r="A37" s="81" t="s">
        <v>2203</v>
      </c>
      <c r="B37" s="73"/>
    </row>
    <row r="38" spans="1:2" ht="22.15" customHeight="1">
      <c r="A38" s="82" t="s">
        <v>2204</v>
      </c>
      <c r="B38" s="75"/>
    </row>
    <row r="39" spans="1:2" ht="22.15" customHeight="1">
      <c r="A39" s="83" t="s">
        <v>2205</v>
      </c>
      <c r="B39" s="73"/>
    </row>
    <row r="40" spans="1:2" ht="22.15" customHeight="1">
      <c r="A40" s="83" t="s">
        <v>2206</v>
      </c>
      <c r="B40" s="73"/>
    </row>
    <row r="41" spans="1:2" ht="22.15" customHeight="1">
      <c r="A41" s="83" t="s">
        <v>2207</v>
      </c>
      <c r="B41" s="73"/>
    </row>
    <row r="42" spans="1:2" ht="22.15" customHeight="1">
      <c r="A42" s="81" t="s">
        <v>2208</v>
      </c>
      <c r="B42" s="73"/>
    </row>
    <row r="43" spans="1:2" ht="22.15" customHeight="1">
      <c r="A43" s="81"/>
      <c r="B43" s="73"/>
    </row>
    <row r="44" spans="1:2" ht="22.15" customHeight="1">
      <c r="A44" s="79" t="s">
        <v>2209</v>
      </c>
      <c r="B44" s="75"/>
    </row>
    <row r="45" spans="1:2" ht="22.15" customHeight="1">
      <c r="A45" s="80" t="s">
        <v>2210</v>
      </c>
      <c r="B45" s="73"/>
    </row>
    <row r="46" spans="1:2" ht="22.15" customHeight="1">
      <c r="A46" s="80" t="s">
        <v>2211</v>
      </c>
      <c r="B46" s="73"/>
    </row>
    <row r="47" spans="1:2" ht="22.15" customHeight="1">
      <c r="A47" s="81" t="s">
        <v>2212</v>
      </c>
      <c r="B47" s="73"/>
    </row>
    <row r="48" spans="1:2" ht="22.15" customHeight="1">
      <c r="A48" s="81" t="s">
        <v>2213</v>
      </c>
      <c r="B48" s="73"/>
    </row>
    <row r="49" spans="1:2" ht="22.15" customHeight="1">
      <c r="A49" s="76"/>
      <c r="B49" s="73"/>
    </row>
  </sheetData>
  <mergeCells count="1">
    <mergeCell ref="A1:B1"/>
  </mergeCells>
  <phoneticPr fontId="2"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B49"/>
  <sheetViews>
    <sheetView workbookViewId="0">
      <selection activeCell="B3" sqref="B3"/>
    </sheetView>
  </sheetViews>
  <sheetFormatPr defaultColWidth="9" defaultRowHeight="13.5"/>
  <cols>
    <col min="1" max="1" width="53.5" customWidth="1"/>
    <col min="2" max="2" width="20.25" customWidth="1"/>
  </cols>
  <sheetData>
    <row r="1" spans="1:2" ht="14.25">
      <c r="A1" s="86"/>
      <c r="B1" s="87"/>
    </row>
    <row r="2" spans="1:2" ht="22.5">
      <c r="A2" s="160" t="s">
        <v>2345</v>
      </c>
      <c r="B2" s="161"/>
    </row>
    <row r="3" spans="1:2" ht="22.5">
      <c r="A3" s="104"/>
      <c r="B3" s="105" t="s">
        <v>2623</v>
      </c>
    </row>
    <row r="4" spans="1:2" ht="14.25">
      <c r="A4" s="64"/>
      <c r="B4" s="65" t="s">
        <v>1741</v>
      </c>
    </row>
    <row r="5" spans="1:2" ht="22.15" customHeight="1">
      <c r="A5" s="66" t="s">
        <v>2169</v>
      </c>
      <c r="B5" s="67" t="s">
        <v>2214</v>
      </c>
    </row>
    <row r="6" spans="1:2" ht="22.15" customHeight="1">
      <c r="A6" s="68" t="s">
        <v>2215</v>
      </c>
      <c r="B6" s="67">
        <v>515</v>
      </c>
    </row>
    <row r="7" spans="1:2" ht="22.15" customHeight="1">
      <c r="A7" s="68" t="s">
        <v>2216</v>
      </c>
      <c r="B7" s="69"/>
    </row>
    <row r="8" spans="1:2" ht="22.15" customHeight="1">
      <c r="A8" s="70" t="s">
        <v>2217</v>
      </c>
      <c r="B8" s="71"/>
    </row>
    <row r="9" spans="1:2" ht="22.15" customHeight="1">
      <c r="A9" s="70" t="s">
        <v>2218</v>
      </c>
      <c r="B9" s="71"/>
    </row>
    <row r="10" spans="1:2" ht="22.15" customHeight="1">
      <c r="A10" s="70" t="s">
        <v>2219</v>
      </c>
      <c r="B10" s="71"/>
    </row>
    <row r="11" spans="1:2" ht="22.15" customHeight="1">
      <c r="A11" s="72" t="s">
        <v>2220</v>
      </c>
      <c r="B11" s="71"/>
    </row>
    <row r="12" spans="1:2" ht="22.15" customHeight="1">
      <c r="A12" s="70" t="s">
        <v>2221</v>
      </c>
      <c r="B12" s="71"/>
    </row>
    <row r="13" spans="1:2" ht="22.15" customHeight="1">
      <c r="A13" s="81"/>
      <c r="B13" s="71"/>
    </row>
    <row r="14" spans="1:2" ht="22.15" customHeight="1">
      <c r="A14" s="74" t="s">
        <v>2222</v>
      </c>
      <c r="B14" s="69"/>
    </row>
    <row r="15" spans="1:2" ht="22.15" customHeight="1">
      <c r="A15" s="76" t="s">
        <v>2217</v>
      </c>
      <c r="B15" s="73"/>
    </row>
    <row r="16" spans="1:2" ht="22.15" customHeight="1">
      <c r="A16" s="77" t="s">
        <v>2223</v>
      </c>
      <c r="B16" s="73"/>
    </row>
    <row r="17" spans="1:2" ht="22.15" customHeight="1">
      <c r="A17" s="77" t="s">
        <v>2224</v>
      </c>
      <c r="B17" s="73"/>
    </row>
    <row r="18" spans="1:2" ht="22.15" customHeight="1">
      <c r="A18" s="77" t="s">
        <v>2225</v>
      </c>
      <c r="B18" s="73"/>
    </row>
    <row r="19" spans="1:2" ht="22.15" customHeight="1">
      <c r="A19" s="82" t="s">
        <v>2226</v>
      </c>
      <c r="B19" s="75">
        <v>515</v>
      </c>
    </row>
    <row r="20" spans="1:2" ht="22.15" customHeight="1">
      <c r="A20" s="9" t="s">
        <v>2163</v>
      </c>
      <c r="B20" s="73">
        <v>514</v>
      </c>
    </row>
    <row r="21" spans="1:2" ht="22.15" customHeight="1">
      <c r="A21" s="9" t="s">
        <v>2164</v>
      </c>
      <c r="B21" s="75"/>
    </row>
    <row r="22" spans="1:2" ht="22.15" customHeight="1">
      <c r="A22" s="9" t="s">
        <v>2165</v>
      </c>
      <c r="B22" s="73">
        <v>1</v>
      </c>
    </row>
    <row r="23" spans="1:2" ht="22.15" customHeight="1">
      <c r="A23" s="9" t="s">
        <v>2166</v>
      </c>
      <c r="B23" s="73"/>
    </row>
    <row r="24" spans="1:2" ht="22.15" customHeight="1">
      <c r="A24" s="82" t="s">
        <v>2228</v>
      </c>
      <c r="B24" s="75"/>
    </row>
    <row r="25" spans="1:2" ht="22.15" customHeight="1">
      <c r="A25" s="70" t="s">
        <v>2229</v>
      </c>
      <c r="B25" s="73"/>
    </row>
    <row r="26" spans="1:2" ht="22.15" customHeight="1">
      <c r="A26" s="70" t="s">
        <v>2230</v>
      </c>
      <c r="B26" s="73"/>
    </row>
    <row r="27" spans="1:2" ht="22.15" customHeight="1">
      <c r="A27" s="70" t="s">
        <v>2227</v>
      </c>
      <c r="B27" s="73"/>
    </row>
    <row r="28" spans="1:2" ht="22.15" customHeight="1">
      <c r="A28" s="72" t="s">
        <v>2231</v>
      </c>
      <c r="B28" s="73"/>
    </row>
    <row r="29" spans="1:2" ht="22.15" customHeight="1">
      <c r="A29" s="72"/>
      <c r="B29" s="73"/>
    </row>
    <row r="30" spans="1:2" ht="22.15" customHeight="1">
      <c r="A30" s="72"/>
      <c r="B30" s="73"/>
    </row>
    <row r="31" spans="1:2" ht="22.15" customHeight="1">
      <c r="A31" s="72"/>
      <c r="B31" s="73"/>
    </row>
    <row r="32" spans="1:2" ht="22.15" customHeight="1">
      <c r="A32" s="82" t="s">
        <v>2232</v>
      </c>
      <c r="B32" s="75"/>
    </row>
    <row r="33" spans="1:2" ht="22.15" customHeight="1">
      <c r="A33" s="83" t="s">
        <v>2233</v>
      </c>
      <c r="B33" s="73"/>
    </row>
    <row r="34" spans="1:2" ht="22.15" customHeight="1">
      <c r="A34" s="83" t="s">
        <v>2234</v>
      </c>
      <c r="B34" s="73"/>
    </row>
    <row r="35" spans="1:2" ht="22.15" customHeight="1">
      <c r="A35" s="83" t="s">
        <v>2235</v>
      </c>
      <c r="B35" s="73"/>
    </row>
    <row r="36" spans="1:2" ht="22.15" customHeight="1">
      <c r="A36" s="88" t="s">
        <v>2236</v>
      </c>
      <c r="B36" s="73"/>
    </row>
    <row r="37" spans="1:2" ht="22.15" customHeight="1">
      <c r="A37" s="81" t="s">
        <v>2237</v>
      </c>
      <c r="B37" s="73"/>
    </row>
    <row r="38" spans="1:2" ht="22.15" customHeight="1">
      <c r="A38" s="82" t="s">
        <v>2238</v>
      </c>
      <c r="B38" s="75"/>
    </row>
    <row r="39" spans="1:2" ht="22.15" customHeight="1">
      <c r="A39" s="70" t="s">
        <v>2239</v>
      </c>
      <c r="B39" s="73"/>
    </row>
    <row r="40" spans="1:2" ht="22.15" customHeight="1">
      <c r="A40" s="76" t="s">
        <v>2240</v>
      </c>
      <c r="B40" s="73"/>
    </row>
    <row r="41" spans="1:2" ht="22.15" customHeight="1">
      <c r="A41" s="70" t="s">
        <v>2241</v>
      </c>
      <c r="B41" s="73"/>
    </row>
    <row r="42" spans="1:2" ht="22.15" customHeight="1">
      <c r="A42" s="72" t="s">
        <v>2242</v>
      </c>
      <c r="B42" s="73"/>
    </row>
    <row r="43" spans="1:2" ht="22.15" customHeight="1">
      <c r="A43" s="76" t="s">
        <v>2243</v>
      </c>
      <c r="B43" s="73"/>
    </row>
    <row r="44" spans="1:2" ht="22.15" customHeight="1">
      <c r="A44" s="82" t="s">
        <v>2244</v>
      </c>
      <c r="B44" s="75"/>
    </row>
    <row r="45" spans="1:2" ht="22.15" customHeight="1">
      <c r="A45" s="80" t="s">
        <v>2245</v>
      </c>
      <c r="B45" s="73"/>
    </row>
    <row r="46" spans="1:2" ht="22.15" customHeight="1">
      <c r="A46" s="80" t="s">
        <v>2246</v>
      </c>
      <c r="B46" s="73"/>
    </row>
    <row r="47" spans="1:2" ht="22.15" customHeight="1">
      <c r="A47" s="81" t="s">
        <v>2247</v>
      </c>
      <c r="B47" s="73"/>
    </row>
    <row r="48" spans="1:2" ht="22.15" customHeight="1">
      <c r="A48" s="83"/>
      <c r="B48" s="73"/>
    </row>
    <row r="49" spans="1:2" ht="22.15" customHeight="1">
      <c r="A49" s="83"/>
      <c r="B49" s="73"/>
    </row>
  </sheetData>
  <mergeCells count="1">
    <mergeCell ref="A2:B2"/>
  </mergeCells>
  <phoneticPr fontId="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C20"/>
  <sheetViews>
    <sheetView workbookViewId="0">
      <selection activeCell="A2" sqref="A2:C2"/>
    </sheetView>
  </sheetViews>
  <sheetFormatPr defaultColWidth="37.25" defaultRowHeight="14.25"/>
  <cols>
    <col min="1" max="3" width="37.25" style="1"/>
    <col min="4" max="16384" width="37.25" style="2"/>
  </cols>
  <sheetData>
    <row r="1" spans="1:3" s="1" customFormat="1" ht="22.5">
      <c r="A1" s="146" t="s">
        <v>2343</v>
      </c>
      <c r="B1" s="146"/>
      <c r="C1" s="146"/>
    </row>
    <row r="2" spans="1:3" s="1" customFormat="1">
      <c r="A2" s="147" t="s">
        <v>2624</v>
      </c>
      <c r="B2" s="147"/>
      <c r="C2" s="147"/>
    </row>
    <row r="3" spans="1:3" s="1" customFormat="1">
      <c r="A3" s="147" t="s">
        <v>17</v>
      </c>
      <c r="B3" s="147"/>
      <c r="C3" s="147"/>
    </row>
    <row r="4" spans="1:3" s="1" customFormat="1" ht="30" customHeight="1">
      <c r="A4" s="89" t="s">
        <v>1637</v>
      </c>
      <c r="B4" s="89" t="s">
        <v>19</v>
      </c>
      <c r="C4" s="89" t="s">
        <v>2342</v>
      </c>
    </row>
    <row r="5" spans="1:3" s="1" customFormat="1" ht="30" customHeight="1">
      <c r="A5" s="84" t="s">
        <v>2248</v>
      </c>
      <c r="B5" s="90"/>
      <c r="C5" s="91">
        <v>38499</v>
      </c>
    </row>
    <row r="6" spans="1:3" s="1" customFormat="1" ht="30" customHeight="1">
      <c r="A6" s="84" t="s">
        <v>1743</v>
      </c>
      <c r="B6" s="90"/>
      <c r="C6" s="91">
        <v>28621</v>
      </c>
    </row>
    <row r="7" spans="1:3" s="1" customFormat="1" ht="30" customHeight="1">
      <c r="A7" s="84" t="s">
        <v>1978</v>
      </c>
      <c r="B7" s="90"/>
      <c r="C7" s="91">
        <v>9878</v>
      </c>
    </row>
    <row r="8" spans="1:3" s="1" customFormat="1" ht="30" customHeight="1">
      <c r="A8" s="84" t="s">
        <v>1742</v>
      </c>
      <c r="B8" s="91">
        <v>47979</v>
      </c>
      <c r="C8" s="90"/>
    </row>
    <row r="9" spans="1:3" s="1" customFormat="1" ht="30" customHeight="1">
      <c r="A9" s="84" t="s">
        <v>1743</v>
      </c>
      <c r="B9" s="91">
        <v>28621</v>
      </c>
      <c r="C9" s="90"/>
    </row>
    <row r="10" spans="1:3" s="1" customFormat="1" ht="30" customHeight="1">
      <c r="A10" s="84" t="s">
        <v>1978</v>
      </c>
      <c r="B10" s="91">
        <v>19358</v>
      </c>
      <c r="C10" s="90"/>
    </row>
    <row r="11" spans="1:3" s="1" customFormat="1" ht="30" customHeight="1">
      <c r="A11" s="84" t="s">
        <v>2249</v>
      </c>
      <c r="B11" s="90"/>
      <c r="C11" s="91">
        <v>10606</v>
      </c>
    </row>
    <row r="12" spans="1:3" s="1" customFormat="1" ht="30" customHeight="1">
      <c r="A12" s="84" t="s">
        <v>1743</v>
      </c>
      <c r="B12" s="90"/>
      <c r="C12" s="91">
        <v>606</v>
      </c>
    </row>
    <row r="13" spans="1:3" s="1" customFormat="1" ht="30" customHeight="1">
      <c r="A13" s="84" t="s">
        <v>1978</v>
      </c>
      <c r="B13" s="90"/>
      <c r="C13" s="91">
        <v>10000</v>
      </c>
    </row>
    <row r="14" spans="1:3" s="1" customFormat="1" ht="30" customHeight="1">
      <c r="A14" s="84" t="s">
        <v>2250</v>
      </c>
      <c r="B14" s="90"/>
      <c r="C14" s="91">
        <v>1145</v>
      </c>
    </row>
    <row r="15" spans="1:3" s="1" customFormat="1" ht="30" customHeight="1">
      <c r="A15" s="84" t="s">
        <v>1743</v>
      </c>
      <c r="B15" s="90"/>
      <c r="C15" s="91">
        <v>625</v>
      </c>
    </row>
    <row r="16" spans="1:3" s="1" customFormat="1" ht="30" customHeight="1">
      <c r="A16" s="84" t="s">
        <v>1978</v>
      </c>
      <c r="B16" s="90"/>
      <c r="C16" s="91">
        <v>520</v>
      </c>
    </row>
    <row r="17" spans="1:3" s="1" customFormat="1" ht="30" customHeight="1">
      <c r="A17" s="84" t="s">
        <v>2251</v>
      </c>
      <c r="B17" s="90"/>
      <c r="C17" s="91">
        <v>47960</v>
      </c>
    </row>
    <row r="18" spans="1:3" s="1" customFormat="1" ht="30" customHeight="1">
      <c r="A18" s="84" t="s">
        <v>1743</v>
      </c>
      <c r="B18" s="90"/>
      <c r="C18" s="91">
        <v>28602</v>
      </c>
    </row>
    <row r="19" spans="1:3" s="1" customFormat="1" ht="30" customHeight="1">
      <c r="A19" s="84" t="s">
        <v>1978</v>
      </c>
      <c r="B19" s="90"/>
      <c r="C19" s="91">
        <v>19358</v>
      </c>
    </row>
    <row r="20" spans="1:3" s="1" customFormat="1"/>
  </sheetData>
  <mergeCells count="3">
    <mergeCell ref="A1:C1"/>
    <mergeCell ref="A2:C2"/>
    <mergeCell ref="A3:C3"/>
  </mergeCells>
  <phoneticPr fontId="2"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M11"/>
  <sheetViews>
    <sheetView workbookViewId="0">
      <selection activeCell="J2" sqref="J2:L2"/>
    </sheetView>
  </sheetViews>
  <sheetFormatPr defaultColWidth="8.875" defaultRowHeight="13.5"/>
  <cols>
    <col min="1" max="16384" width="8.875" style="2"/>
  </cols>
  <sheetData>
    <row r="1" spans="1:13" ht="27">
      <c r="A1" s="162" t="s">
        <v>2252</v>
      </c>
      <c r="B1" s="162"/>
      <c r="C1" s="162"/>
      <c r="D1" s="162"/>
      <c r="E1" s="162"/>
      <c r="F1" s="162"/>
      <c r="G1" s="162"/>
      <c r="H1" s="162"/>
      <c r="I1" s="162"/>
      <c r="J1" s="162"/>
      <c r="K1" s="162"/>
      <c r="L1" s="162"/>
    </row>
    <row r="2" spans="1:13">
      <c r="J2" s="163" t="s">
        <v>2635</v>
      </c>
      <c r="K2" s="163"/>
      <c r="L2" s="163"/>
    </row>
    <row r="3" spans="1:13" ht="14.25" thickBot="1">
      <c r="A3" s="92" t="s">
        <v>2253</v>
      </c>
      <c r="J3" s="164" t="s">
        <v>1741</v>
      </c>
      <c r="K3" s="164"/>
      <c r="L3" s="164"/>
    </row>
    <row r="4" spans="1:13">
      <c r="A4" s="165" t="s">
        <v>2340</v>
      </c>
      <c r="B4" s="166" t="s">
        <v>1514</v>
      </c>
      <c r="C4" s="166" t="s">
        <v>1514</v>
      </c>
      <c r="D4" s="166" t="s">
        <v>1514</v>
      </c>
      <c r="E4" s="166" t="s">
        <v>1514</v>
      </c>
      <c r="F4" s="166" t="s">
        <v>1514</v>
      </c>
      <c r="G4" s="166" t="s">
        <v>2341</v>
      </c>
      <c r="H4" s="166" t="s">
        <v>1514</v>
      </c>
      <c r="I4" s="166" t="s">
        <v>1514</v>
      </c>
      <c r="J4" s="166" t="s">
        <v>1514</v>
      </c>
      <c r="K4" s="166" t="s">
        <v>1514</v>
      </c>
      <c r="L4" s="166" t="s">
        <v>1514</v>
      </c>
      <c r="M4" s="170" t="s">
        <v>2254</v>
      </c>
    </row>
    <row r="5" spans="1:13">
      <c r="A5" s="173" t="s">
        <v>1921</v>
      </c>
      <c r="B5" s="167" t="s">
        <v>2255</v>
      </c>
      <c r="C5" s="167" t="s">
        <v>2256</v>
      </c>
      <c r="D5" s="167" t="s">
        <v>1514</v>
      </c>
      <c r="E5" s="167" t="s">
        <v>1514</v>
      </c>
      <c r="F5" s="167" t="s">
        <v>2257</v>
      </c>
      <c r="G5" s="167" t="s">
        <v>1921</v>
      </c>
      <c r="H5" s="167" t="s">
        <v>2255</v>
      </c>
      <c r="I5" s="167" t="s">
        <v>2256</v>
      </c>
      <c r="J5" s="167" t="s">
        <v>1514</v>
      </c>
      <c r="K5" s="167" t="s">
        <v>1514</v>
      </c>
      <c r="L5" s="167" t="s">
        <v>2257</v>
      </c>
      <c r="M5" s="171"/>
    </row>
    <row r="6" spans="1:13" ht="27">
      <c r="A6" s="173" t="s">
        <v>1514</v>
      </c>
      <c r="B6" s="167" t="s">
        <v>1514</v>
      </c>
      <c r="C6" s="93" t="s">
        <v>2258</v>
      </c>
      <c r="D6" s="93" t="s">
        <v>2259</v>
      </c>
      <c r="E6" s="93" t="s">
        <v>2260</v>
      </c>
      <c r="F6" s="167" t="s">
        <v>1514</v>
      </c>
      <c r="G6" s="167" t="s">
        <v>1514</v>
      </c>
      <c r="H6" s="167" t="s">
        <v>1514</v>
      </c>
      <c r="I6" s="93" t="s">
        <v>2258</v>
      </c>
      <c r="J6" s="93" t="s">
        <v>2259</v>
      </c>
      <c r="K6" s="93" t="s">
        <v>2260</v>
      </c>
      <c r="L6" s="167" t="s">
        <v>1514</v>
      </c>
      <c r="M6" s="172"/>
    </row>
    <row r="7" spans="1:13">
      <c r="A7" s="94" t="s">
        <v>2261</v>
      </c>
      <c r="B7" s="93" t="s">
        <v>2262</v>
      </c>
      <c r="C7" s="93" t="s">
        <v>2263</v>
      </c>
      <c r="D7" s="93" t="s">
        <v>2264</v>
      </c>
      <c r="E7" s="93" t="s">
        <v>2265</v>
      </c>
      <c r="F7" s="93" t="s">
        <v>2266</v>
      </c>
      <c r="G7" s="93" t="s">
        <v>2267</v>
      </c>
      <c r="H7" s="93" t="s">
        <v>2268</v>
      </c>
      <c r="I7" s="93" t="s">
        <v>2269</v>
      </c>
      <c r="J7" s="93" t="s">
        <v>2270</v>
      </c>
      <c r="K7" s="93" t="s">
        <v>2271</v>
      </c>
      <c r="L7" s="95" t="s">
        <v>2272</v>
      </c>
      <c r="M7" s="95">
        <v>13</v>
      </c>
    </row>
    <row r="8" spans="1:13">
      <c r="A8" s="96">
        <f>B8+C8+F8</f>
        <v>9.0399999999999991</v>
      </c>
      <c r="B8" s="97">
        <v>0</v>
      </c>
      <c r="C8" s="97">
        <f>D8+E8</f>
        <v>8.52</v>
      </c>
      <c r="D8" s="97"/>
      <c r="E8" s="97">
        <v>8.52</v>
      </c>
      <c r="F8" s="97">
        <v>0.52</v>
      </c>
      <c r="G8" s="97">
        <f>I8+L8+H8</f>
        <v>6.41</v>
      </c>
      <c r="H8" s="97">
        <v>0</v>
      </c>
      <c r="I8" s="97">
        <v>5.63</v>
      </c>
      <c r="J8" s="97">
        <v>0</v>
      </c>
      <c r="K8" s="98">
        <v>5.63</v>
      </c>
      <c r="L8" s="99">
        <v>0.78</v>
      </c>
      <c r="M8" s="100">
        <f>G8/A8-1</f>
        <v>-0.29092920353982288</v>
      </c>
    </row>
    <row r="9" spans="1:13">
      <c r="A9" s="168" t="s">
        <v>2273</v>
      </c>
      <c r="B9" s="169"/>
      <c r="C9" s="169"/>
      <c r="D9" s="169"/>
      <c r="E9" s="169"/>
      <c r="F9" s="169"/>
      <c r="G9" s="169"/>
      <c r="H9" s="169"/>
      <c r="I9" s="169"/>
      <c r="J9" s="169"/>
      <c r="K9" s="169"/>
      <c r="L9" s="169"/>
      <c r="M9" s="169"/>
    </row>
    <row r="11" spans="1:13">
      <c r="G11" s="101"/>
    </row>
  </sheetData>
  <mergeCells count="15">
    <mergeCell ref="G5:G6"/>
    <mergeCell ref="H5:H6"/>
    <mergeCell ref="I5:K5"/>
    <mergeCell ref="L5:L6"/>
    <mergeCell ref="A9:M9"/>
    <mergeCell ref="M4:M6"/>
    <mergeCell ref="A5:A6"/>
    <mergeCell ref="B5:B6"/>
    <mergeCell ref="C5:E5"/>
    <mergeCell ref="F5:F6"/>
    <mergeCell ref="A1:L1"/>
    <mergeCell ref="J2:L2"/>
    <mergeCell ref="J3:L3"/>
    <mergeCell ref="A4:F4"/>
    <mergeCell ref="G4:L4"/>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40</vt:i4>
      </vt:variant>
    </vt:vector>
  </HeadingPairs>
  <TitlesOfParts>
    <vt:vector size="40" baseType="lpstr">
      <vt:lpstr>开发区</vt:lpstr>
      <vt:lpstr>决算报表目录</vt:lpstr>
      <vt:lpstr>一般公共预算收支决算总表</vt:lpstr>
      <vt:lpstr>一般公共预算分地区收支决算总表</vt:lpstr>
      <vt:lpstr>一般公共预算收入决算表</vt:lpstr>
      <vt:lpstr>一般公共预算支出决算表</vt:lpstr>
      <vt:lpstr>一般公共预算本级支出决算表</vt:lpstr>
      <vt:lpstr>一般公共预算支出决算经济分类明细表</vt:lpstr>
      <vt:lpstr>一般公共预算支出本级决算经济分类明细表</vt:lpstr>
      <vt:lpstr>一般公共预算基本支出经济分类决算表</vt:lpstr>
      <vt:lpstr>一般公共预算本级基本支出经济分类决算表</vt:lpstr>
      <vt:lpstr>一般公共预算收支决算转移表</vt:lpstr>
      <vt:lpstr>一般公共预算税收返还和转移支付决算明细表</vt:lpstr>
      <vt:lpstr>一般公共预算税收返还和转移支付本级决算明细表</vt:lpstr>
      <vt:lpstr>一般公共预算税收返还分地区表</vt:lpstr>
      <vt:lpstr>一般公共决算一般性转移支付分地区表</vt:lpstr>
      <vt:lpstr>一般公共预算专项转移支付分项目情况表</vt:lpstr>
      <vt:lpstr>一般公共决算专项转移支付分地区表</vt:lpstr>
      <vt:lpstr>一般债务限额情况表</vt:lpstr>
      <vt:lpstr>一般债务余额情况表</vt:lpstr>
      <vt:lpstr>政府性基金收支决算总表</vt:lpstr>
      <vt:lpstr>政府性基金收入决算表</vt:lpstr>
      <vt:lpstr>政府性基金支出决算表</vt:lpstr>
      <vt:lpstr>政府性基金本级支出决算表</vt:lpstr>
      <vt:lpstr>政府性基金收支决算表</vt:lpstr>
      <vt:lpstr>政府性基金收入预算变动情况表</vt:lpstr>
      <vt:lpstr>政府性基金转移收支表</vt:lpstr>
      <vt:lpstr>地方专项债务限额情况表</vt:lpstr>
      <vt:lpstr>地方专项债务余额情况表</vt:lpstr>
      <vt:lpstr>国有资本经营收支决算总表</vt:lpstr>
      <vt:lpstr>国有资本经营收支决算明细表</vt:lpstr>
      <vt:lpstr>国有资本经营收入决算表</vt:lpstr>
      <vt:lpstr>国有资本经营支出决算表</vt:lpstr>
      <vt:lpstr>国有资本经营本级支出决算表</vt:lpstr>
      <vt:lpstr>国有资本经营转移收支决算表</vt:lpstr>
      <vt:lpstr>社会保险基金收支表</vt:lpstr>
      <vt:lpstr>社会保险基金收入决算表</vt:lpstr>
      <vt:lpstr>社会保险基金支出决算表</vt:lpstr>
      <vt:lpstr>政府债务余额情况表</vt:lpstr>
      <vt:lpstr>三公经费支出决算表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2019-11-12T06:54:12Z</dcterms:created>
  <dcterms:modified xsi:type="dcterms:W3CDTF">2020-11-06T02:01:00Z</dcterms:modified>
</cp:coreProperties>
</file>