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汇总表" sheetId="1" r:id="rId1"/>
  </sheets>
  <calcPr calcId="124519"/>
</workbook>
</file>

<file path=xl/calcChain.xml><?xml version="1.0" encoding="utf-8"?>
<calcChain xmlns="http://schemas.openxmlformats.org/spreadsheetml/2006/main">
  <c r="P14" i="1"/>
  <c r="J14"/>
  <c r="I14"/>
  <c r="H14"/>
  <c r="G14"/>
  <c r="E14"/>
  <c r="D14"/>
  <c r="P13"/>
  <c r="P11"/>
  <c r="P10"/>
  <c r="P9"/>
  <c r="P8"/>
  <c r="P7"/>
  <c r="P6"/>
  <c r="P5"/>
</calcChain>
</file>

<file path=xl/sharedStrings.xml><?xml version="1.0" encoding="utf-8"?>
<sst xmlns="http://schemas.openxmlformats.org/spreadsheetml/2006/main" count="43" uniqueCount="33">
  <si>
    <t>职业技能等级认定发证统计表（直接发证）汇总表</t>
  </si>
  <si>
    <t>单位名称：殷都区</t>
  </si>
  <si>
    <t>序号</t>
  </si>
  <si>
    <t>机构名称</t>
  </si>
  <si>
    <t>五级/
初级工</t>
  </si>
  <si>
    <t>四级/
中级工</t>
  </si>
  <si>
    <t>三级/
高级工</t>
  </si>
  <si>
    <t>二级/
技师</t>
  </si>
  <si>
    <t>专项</t>
  </si>
  <si>
    <t>小计</t>
  </si>
  <si>
    <t>补贴标准</t>
  </si>
  <si>
    <t>获证人数</t>
  </si>
  <si>
    <r>
      <rPr>
        <sz val="10"/>
        <rFont val="宋体"/>
        <charset val="134"/>
      </rPr>
      <t>四级</t>
    </r>
    <r>
      <rPr>
        <sz val="10"/>
        <rFont val="Arial"/>
      </rPr>
      <t xml:space="preserve">/
</t>
    </r>
    <r>
      <rPr>
        <sz val="10"/>
        <rFont val="宋体"/>
        <charset val="134"/>
      </rPr>
      <t>中级工</t>
    </r>
  </si>
  <si>
    <t>补贴总金额（元）</t>
  </si>
  <si>
    <t>1</t>
  </si>
  <si>
    <t>安阳市天华职业培训学校</t>
  </si>
  <si>
    <t>2</t>
  </si>
  <si>
    <t>河南永胜玻璃科技股份有限公司</t>
  </si>
  <si>
    <t>3</t>
  </si>
  <si>
    <t>安阳市悠悠香职业培训学校</t>
  </si>
  <si>
    <t>4</t>
  </si>
  <si>
    <t>安阳市尚百帮职业培训学校</t>
  </si>
  <si>
    <t>5</t>
  </si>
  <si>
    <t>沙钢集团安阳永兴特钢有限公司</t>
  </si>
  <si>
    <t>6</t>
  </si>
  <si>
    <t>安阳市国盛企业管理有限公司</t>
  </si>
  <si>
    <t>7</t>
  </si>
  <si>
    <t>安阳市文化宫职业培训学校</t>
  </si>
  <si>
    <t>安阳市殷都区理工中等专业学校</t>
  </si>
  <si>
    <t>8</t>
  </si>
  <si>
    <t>安阳市天鸿职业培训学校</t>
  </si>
  <si>
    <t>合计</t>
  </si>
  <si>
    <r>
      <t>填报日期：</t>
    </r>
    <r>
      <rPr>
        <sz val="10"/>
        <rFont val="Arial"/>
      </rPr>
      <t>2022</t>
    </r>
    <r>
      <rPr>
        <sz val="10"/>
        <rFont val="宋体"/>
        <charset val="134"/>
      </rPr>
      <t>年</t>
    </r>
    <r>
      <rPr>
        <sz val="10"/>
        <rFont val="Arial"/>
      </rPr>
      <t>0</t>
    </r>
    <r>
      <rPr>
        <sz val="10"/>
        <rFont val="Arial"/>
        <family val="2"/>
      </rPr>
      <t>9</t>
    </r>
    <r>
      <rPr>
        <sz val="10"/>
        <rFont val="宋体"/>
        <charset val="134"/>
      </rPr>
      <t>月</t>
    </r>
    <r>
      <rPr>
        <sz val="10"/>
        <rFont val="Arial"/>
        <family val="2"/>
      </rPr>
      <t>30</t>
    </r>
    <r>
      <rPr>
        <sz val="10"/>
        <rFont val="宋体"/>
        <charset val="134"/>
      </rPr>
      <t>日</t>
    </r>
    <phoneticPr fontId="3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</si>
</sst>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H6" sqref="H6"/>
    </sheetView>
  </sheetViews>
  <sheetFormatPr defaultColWidth="9.140625" defaultRowHeight="12.75"/>
  <cols>
    <col min="1" max="1" width="5" customWidth="1"/>
    <col min="2" max="2" width="20.42578125" customWidth="1"/>
    <col min="3" max="3" width="11.85546875" customWidth="1"/>
    <col min="4" max="4" width="10.140625" customWidth="1"/>
    <col min="5" max="5" width="3.42578125" customWidth="1"/>
    <col min="6" max="6" width="6.7109375" customWidth="1"/>
    <col min="7" max="9" width="10.140625" customWidth="1"/>
    <col min="10" max="14" width="8.42578125" customWidth="1"/>
    <col min="16" max="16" width="12" customWidth="1"/>
  </cols>
  <sheetData>
    <row r="1" spans="1:16" ht="39.950000000000003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39" customHeight="1">
      <c r="A2" s="7" t="s">
        <v>1</v>
      </c>
      <c r="B2" s="8"/>
      <c r="C2" s="8"/>
      <c r="D2" s="8"/>
      <c r="E2" s="8"/>
      <c r="F2" s="18" t="s">
        <v>32</v>
      </c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30" customHeight="1">
      <c r="A3" s="10" t="s">
        <v>2</v>
      </c>
      <c r="B3" s="16" t="s">
        <v>3</v>
      </c>
      <c r="C3" s="17"/>
      <c r="D3" s="2" t="s">
        <v>4</v>
      </c>
      <c r="E3" s="10" t="s">
        <v>5</v>
      </c>
      <c r="F3" s="10"/>
      <c r="G3" s="2" t="s">
        <v>6</v>
      </c>
      <c r="H3" s="2" t="s">
        <v>7</v>
      </c>
      <c r="I3" s="4" t="s">
        <v>8</v>
      </c>
      <c r="J3" s="2" t="s">
        <v>9</v>
      </c>
      <c r="K3" s="11" t="s">
        <v>10</v>
      </c>
      <c r="L3" s="12"/>
      <c r="M3" s="12"/>
      <c r="N3" s="12"/>
      <c r="O3" s="13"/>
      <c r="P3" s="2" t="s">
        <v>9</v>
      </c>
    </row>
    <row r="4" spans="1:16" ht="29.1" customHeight="1">
      <c r="A4" s="9"/>
      <c r="B4" s="16"/>
      <c r="C4" s="17"/>
      <c r="D4" s="3" t="s">
        <v>11</v>
      </c>
      <c r="E4" s="14" t="s">
        <v>11</v>
      </c>
      <c r="F4" s="15"/>
      <c r="G4" s="3" t="s">
        <v>11</v>
      </c>
      <c r="H4" s="3" t="s">
        <v>11</v>
      </c>
      <c r="I4" s="3" t="s">
        <v>11</v>
      </c>
      <c r="J4" s="3" t="s">
        <v>11</v>
      </c>
      <c r="K4" s="2" t="s">
        <v>4</v>
      </c>
      <c r="L4" s="4" t="s">
        <v>12</v>
      </c>
      <c r="M4" s="2" t="s">
        <v>6</v>
      </c>
      <c r="N4" s="2" t="s">
        <v>7</v>
      </c>
      <c r="O4" s="4" t="s">
        <v>8</v>
      </c>
      <c r="P4" s="4" t="s">
        <v>13</v>
      </c>
    </row>
    <row r="5" spans="1:16" ht="30" customHeight="1">
      <c r="A5" s="19" t="s">
        <v>14</v>
      </c>
      <c r="B5" s="20" t="s">
        <v>15</v>
      </c>
      <c r="C5" s="21"/>
      <c r="D5" s="19"/>
      <c r="E5" s="21"/>
      <c r="F5" s="21"/>
      <c r="G5" s="19">
        <v>959</v>
      </c>
      <c r="H5" s="19"/>
      <c r="I5" s="19"/>
      <c r="J5" s="19">
        <v>959</v>
      </c>
      <c r="K5" s="22"/>
      <c r="L5" s="22"/>
      <c r="M5" s="22">
        <v>280</v>
      </c>
      <c r="N5" s="23"/>
      <c r="O5" s="23"/>
      <c r="P5" s="19">
        <f t="shared" ref="P5:P11" si="0">D5*K5+E5*L5+G5*M5+H5*N5+I5*O5</f>
        <v>268520</v>
      </c>
    </row>
    <row r="6" spans="1:16" ht="30" customHeight="1">
      <c r="A6" s="19" t="s">
        <v>16</v>
      </c>
      <c r="B6" s="20" t="s">
        <v>17</v>
      </c>
      <c r="C6" s="21"/>
      <c r="D6" s="19"/>
      <c r="E6" s="21">
        <v>19</v>
      </c>
      <c r="F6" s="21"/>
      <c r="G6" s="19">
        <v>34</v>
      </c>
      <c r="H6" s="19"/>
      <c r="I6" s="19"/>
      <c r="J6" s="19">
        <v>53</v>
      </c>
      <c r="K6" s="19"/>
      <c r="L6" s="19">
        <v>120</v>
      </c>
      <c r="M6" s="19">
        <v>140</v>
      </c>
      <c r="N6" s="19"/>
      <c r="O6" s="24"/>
      <c r="P6" s="19">
        <f t="shared" si="0"/>
        <v>7040</v>
      </c>
    </row>
    <row r="7" spans="1:16" ht="30" customHeight="1">
      <c r="A7" s="19" t="s">
        <v>18</v>
      </c>
      <c r="B7" s="20" t="s">
        <v>19</v>
      </c>
      <c r="C7" s="21"/>
      <c r="D7" s="19">
        <v>187</v>
      </c>
      <c r="E7" s="21">
        <v>29</v>
      </c>
      <c r="F7" s="21"/>
      <c r="G7" s="19"/>
      <c r="H7" s="19"/>
      <c r="I7" s="19">
        <v>448</v>
      </c>
      <c r="J7" s="19">
        <v>664</v>
      </c>
      <c r="K7" s="19">
        <v>200</v>
      </c>
      <c r="L7" s="19">
        <v>240</v>
      </c>
      <c r="M7" s="19"/>
      <c r="N7" s="19"/>
      <c r="O7" s="24">
        <v>100</v>
      </c>
      <c r="P7" s="19">
        <f t="shared" si="0"/>
        <v>89160</v>
      </c>
    </row>
    <row r="8" spans="1:16" ht="30" customHeight="1">
      <c r="A8" s="19" t="s">
        <v>20</v>
      </c>
      <c r="B8" s="20" t="s">
        <v>21</v>
      </c>
      <c r="C8" s="21"/>
      <c r="D8" s="19">
        <v>484</v>
      </c>
      <c r="E8" s="21">
        <v>562</v>
      </c>
      <c r="F8" s="21"/>
      <c r="G8" s="19">
        <v>60</v>
      </c>
      <c r="H8" s="19"/>
      <c r="I8" s="19"/>
      <c r="J8" s="19">
        <v>1106</v>
      </c>
      <c r="K8" s="19">
        <v>200</v>
      </c>
      <c r="L8" s="19">
        <v>240</v>
      </c>
      <c r="M8" s="19">
        <v>280</v>
      </c>
      <c r="N8" s="19"/>
      <c r="O8" s="24"/>
      <c r="P8" s="19">
        <f t="shared" si="0"/>
        <v>248480</v>
      </c>
    </row>
    <row r="9" spans="1:16" ht="30" customHeight="1">
      <c r="A9" s="19" t="s">
        <v>22</v>
      </c>
      <c r="B9" s="20" t="s">
        <v>23</v>
      </c>
      <c r="C9" s="21"/>
      <c r="D9" s="19"/>
      <c r="E9" s="21">
        <v>368</v>
      </c>
      <c r="F9" s="21"/>
      <c r="G9" s="19"/>
      <c r="H9" s="19"/>
      <c r="I9" s="19"/>
      <c r="J9" s="19">
        <v>368</v>
      </c>
      <c r="K9" s="19"/>
      <c r="L9" s="19">
        <v>120</v>
      </c>
      <c r="M9" s="19"/>
      <c r="N9" s="19"/>
      <c r="O9" s="24"/>
      <c r="P9" s="19">
        <f t="shared" si="0"/>
        <v>44160</v>
      </c>
    </row>
    <row r="10" spans="1:16" ht="30" customHeight="1">
      <c r="A10" s="19" t="s">
        <v>24</v>
      </c>
      <c r="B10" s="20" t="s">
        <v>25</v>
      </c>
      <c r="C10" s="21"/>
      <c r="D10" s="19">
        <v>49</v>
      </c>
      <c r="E10" s="21">
        <v>462</v>
      </c>
      <c r="F10" s="21"/>
      <c r="G10" s="19"/>
      <c r="H10" s="19"/>
      <c r="I10" s="19"/>
      <c r="J10" s="19">
        <v>511</v>
      </c>
      <c r="K10" s="19">
        <v>200</v>
      </c>
      <c r="L10" s="19">
        <v>240</v>
      </c>
      <c r="M10" s="19"/>
      <c r="N10" s="19"/>
      <c r="O10" s="24"/>
      <c r="P10" s="19">
        <f t="shared" si="0"/>
        <v>120680</v>
      </c>
    </row>
    <row r="11" spans="1:16" ht="30" customHeight="1">
      <c r="A11" s="19" t="s">
        <v>26</v>
      </c>
      <c r="B11" s="20" t="s">
        <v>27</v>
      </c>
      <c r="C11" s="21"/>
      <c r="D11" s="19">
        <v>156</v>
      </c>
      <c r="E11" s="21"/>
      <c r="F11" s="21"/>
      <c r="G11" s="19"/>
      <c r="H11" s="19"/>
      <c r="I11" s="19">
        <v>586</v>
      </c>
      <c r="J11" s="19">
        <v>742</v>
      </c>
      <c r="K11" s="19">
        <v>200</v>
      </c>
      <c r="L11" s="19"/>
      <c r="M11" s="19"/>
      <c r="N11" s="19"/>
      <c r="O11" s="24">
        <v>100</v>
      </c>
      <c r="P11" s="19">
        <f t="shared" si="0"/>
        <v>89800</v>
      </c>
    </row>
    <row r="12" spans="1:16" ht="30" customHeight="1">
      <c r="A12" s="19">
        <v>8</v>
      </c>
      <c r="B12" s="20" t="s">
        <v>28</v>
      </c>
      <c r="C12" s="21"/>
      <c r="D12" s="19"/>
      <c r="E12" s="21">
        <v>614</v>
      </c>
      <c r="F12" s="21"/>
      <c r="G12" s="19">
        <v>17</v>
      </c>
      <c r="H12" s="19"/>
      <c r="I12" s="19"/>
      <c r="J12" s="19"/>
      <c r="K12" s="19"/>
      <c r="L12" s="19">
        <v>240</v>
      </c>
      <c r="M12" s="19">
        <v>280</v>
      </c>
      <c r="N12" s="19"/>
      <c r="O12" s="24"/>
      <c r="P12" s="19">
        <v>152120</v>
      </c>
    </row>
    <row r="13" spans="1:16" ht="30" customHeight="1">
      <c r="A13" s="19" t="s">
        <v>29</v>
      </c>
      <c r="B13" s="20" t="s">
        <v>30</v>
      </c>
      <c r="C13" s="21"/>
      <c r="D13" s="19">
        <v>148</v>
      </c>
      <c r="E13" s="21">
        <v>312</v>
      </c>
      <c r="F13" s="21"/>
      <c r="G13" s="19"/>
      <c r="H13" s="19"/>
      <c r="I13" s="19"/>
      <c r="J13" s="19"/>
      <c r="K13" s="19">
        <v>200</v>
      </c>
      <c r="L13" s="19">
        <v>240</v>
      </c>
      <c r="M13" s="19"/>
      <c r="N13" s="19"/>
      <c r="O13" s="24"/>
      <c r="P13" s="19">
        <f>D13*K13+E13*L13+G13*M13+H13*N13+I13*O13</f>
        <v>104480</v>
      </c>
    </row>
    <row r="14" spans="1:16" ht="30" customHeight="1">
      <c r="A14" s="9" t="s">
        <v>31</v>
      </c>
      <c r="B14" s="9"/>
      <c r="C14" s="9"/>
      <c r="D14" s="1">
        <f>SUM(D5:D10)</f>
        <v>720</v>
      </c>
      <c r="E14" s="9">
        <f>SUM(E6:E10)</f>
        <v>1440</v>
      </c>
      <c r="F14" s="9"/>
      <c r="G14" s="1">
        <f>SUM(G5:G10)</f>
        <v>1053</v>
      </c>
      <c r="H14" s="1">
        <f>SUM(H5:H10)</f>
        <v>0</v>
      </c>
      <c r="I14" s="1">
        <f>SUM(I5:I10)</f>
        <v>448</v>
      </c>
      <c r="J14" s="1">
        <f>SUM(J5:J10)</f>
        <v>3661</v>
      </c>
      <c r="K14" s="1"/>
      <c r="L14" s="1"/>
      <c r="M14" s="1"/>
      <c r="N14" s="1"/>
      <c r="O14" s="5"/>
      <c r="P14" s="1">
        <f>SUM(P5:P13)</f>
        <v>1124440</v>
      </c>
    </row>
  </sheetData>
  <mergeCells count="28">
    <mergeCell ref="B13:C13"/>
    <mergeCell ref="E13:F13"/>
    <mergeCell ref="A14:C14"/>
    <mergeCell ref="E14:F14"/>
    <mergeCell ref="A3:A4"/>
    <mergeCell ref="B3:C4"/>
    <mergeCell ref="B10:C10"/>
    <mergeCell ref="E10:F10"/>
    <mergeCell ref="B11:C11"/>
    <mergeCell ref="E11:F11"/>
    <mergeCell ref="B12:C12"/>
    <mergeCell ref="E12:F12"/>
    <mergeCell ref="B7:C7"/>
    <mergeCell ref="E7:F7"/>
    <mergeCell ref="B8:C8"/>
    <mergeCell ref="E8:F8"/>
    <mergeCell ref="B9:C9"/>
    <mergeCell ref="E9:F9"/>
    <mergeCell ref="E4:F4"/>
    <mergeCell ref="B5:C5"/>
    <mergeCell ref="E5:F5"/>
    <mergeCell ref="B6:C6"/>
    <mergeCell ref="E6:F6"/>
    <mergeCell ref="A1:P1"/>
    <mergeCell ref="A2:E2"/>
    <mergeCell ref="F2:P2"/>
    <mergeCell ref="E3:F3"/>
    <mergeCell ref="K3:O3"/>
  </mergeCells>
  <phoneticPr fontId="3" type="noConversion"/>
  <pageMargins left="0" right="0" top="0" bottom="0" header="0" footer="0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2022-06-27T09:47:00Z</dcterms:created>
  <dcterms:modified xsi:type="dcterms:W3CDTF">2022-09-30T09:14:32Z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DE6F2C2CF2FB41778BAE4ADD92DB45E6</vt:lpwstr>
  </property>
</Properties>
</file>