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90" windowWidth="18075" windowHeight="11640"/>
  </bookViews>
  <sheets>
    <sheet name="Sheet1" sheetId="1" r:id="rId1"/>
    <sheet name="Sheet2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B23" i="1"/>
  <c r="D15"/>
  <c r="D13"/>
  <c r="D12"/>
  <c r="D10"/>
  <c r="D9"/>
  <c r="D8"/>
  <c r="C4"/>
  <c r="C23" s="1"/>
  <c r="D23" s="1"/>
  <c r="B4"/>
  <c r="D4" l="1"/>
</calcChain>
</file>

<file path=xl/sharedStrings.xml><?xml version="1.0" encoding="utf-8"?>
<sst xmlns="http://schemas.openxmlformats.org/spreadsheetml/2006/main" count="19" uniqueCount="19">
  <si>
    <t>2023年息县政府性基金预算收入表</t>
    <phoneticPr fontId="5" type="noConversion"/>
  </si>
  <si>
    <t xml:space="preserve">              单位：万元</t>
  </si>
  <si>
    <t>项目</t>
  </si>
  <si>
    <r>
      <t>2022</t>
    </r>
    <r>
      <rPr>
        <b/>
        <sz val="12"/>
        <rFont val="宋体"/>
        <family val="3"/>
        <charset val="134"/>
      </rPr>
      <t>年完成数</t>
    </r>
    <phoneticPr fontId="5" type="noConversion"/>
  </si>
  <si>
    <r>
      <t>2023</t>
    </r>
    <r>
      <rPr>
        <b/>
        <sz val="12"/>
        <rFont val="宋体"/>
        <family val="3"/>
        <charset val="134"/>
      </rPr>
      <t>年预算数</t>
    </r>
    <phoneticPr fontId="5" type="noConversion"/>
  </si>
  <si>
    <t>预算数为上年完成数%</t>
  </si>
  <si>
    <t>一、地方政府性基金收入</t>
    <phoneticPr fontId="5" type="noConversion"/>
  </si>
  <si>
    <t xml:space="preserve">    新型墙体材料专项基金收入</t>
  </si>
  <si>
    <t xml:space="preserve">    国有土地收益基金收入</t>
  </si>
  <si>
    <t xml:space="preserve">    农业土地开发资金收入</t>
  </si>
  <si>
    <t xml:space="preserve">    国有土地使用权出让收入</t>
  </si>
  <si>
    <t xml:space="preserve">    城市基础设施配套费收入</t>
  </si>
  <si>
    <t xml:space="preserve">    污水处理费收入</t>
  </si>
  <si>
    <t xml:space="preserve">       其他政府性基金收入</t>
  </si>
  <si>
    <t>二、上级补助收入</t>
  </si>
  <si>
    <t>三、上年结转收入</t>
  </si>
  <si>
    <t>四、调入资金</t>
  </si>
  <si>
    <t>五、专项债券转贷收入</t>
    <phoneticPr fontId="5" type="noConversion"/>
  </si>
  <si>
    <t>合    计</t>
  </si>
</sst>
</file>

<file path=xl/styles.xml><?xml version="1.0" encoding="utf-8"?>
<styleSheet xmlns="http://schemas.openxmlformats.org/spreadsheetml/2006/main">
  <numFmts count="1">
    <numFmt numFmtId="176" formatCode="#,##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2" applyFont="1" applyAlignment="1" applyProtection="1">
      <alignment horizontal="center" vertical="center"/>
    </xf>
    <xf numFmtId="0" fontId="3" fillId="0" borderId="0" xfId="2" applyProtection="1">
      <alignment vertical="center"/>
    </xf>
    <xf numFmtId="0" fontId="6" fillId="0" borderId="0" xfId="2" applyFont="1" applyProtection="1">
      <alignment vertical="center"/>
    </xf>
    <xf numFmtId="0" fontId="7" fillId="0" borderId="1" xfId="2" applyFont="1" applyBorder="1" applyAlignment="1" applyProtection="1">
      <alignment horizontal="center" vertical="center"/>
    </xf>
    <xf numFmtId="0" fontId="8" fillId="0" borderId="1" xfId="2" applyFont="1" applyBorder="1" applyAlignment="1" applyProtection="1">
      <alignment horizontal="center" vertical="center" wrapText="1"/>
    </xf>
    <xf numFmtId="0" fontId="8" fillId="0" borderId="1" xfId="2" applyFont="1" applyBorder="1" applyProtection="1">
      <alignment vertical="center"/>
    </xf>
    <xf numFmtId="3" fontId="7" fillId="0" borderId="1" xfId="2" applyNumberFormat="1" applyFont="1" applyBorder="1" applyAlignment="1" applyProtection="1">
      <alignment horizontal="center" vertical="center" wrapText="1"/>
    </xf>
    <xf numFmtId="0" fontId="7" fillId="0" borderId="1" xfId="2" applyFont="1" applyBorder="1" applyAlignment="1" applyProtection="1">
      <alignment horizontal="left" vertical="center"/>
    </xf>
    <xf numFmtId="176" fontId="7" fillId="2" borderId="1" xfId="2" applyNumberFormat="1" applyFont="1" applyFill="1" applyBorder="1" applyAlignment="1" applyProtection="1">
      <alignment horizontal="right" vertical="center" wrapText="1"/>
    </xf>
    <xf numFmtId="9" fontId="9" fillId="0" borderId="1" xfId="1" applyFont="1" applyBorder="1" applyAlignment="1" applyProtection="1">
      <alignment horizontal="right" vertical="center"/>
    </xf>
    <xf numFmtId="3" fontId="10" fillId="0" borderId="1" xfId="2" applyNumberFormat="1" applyFont="1" applyBorder="1" applyProtection="1">
      <alignment vertical="center"/>
    </xf>
    <xf numFmtId="176" fontId="11" fillId="2" borderId="1" xfId="2" applyNumberFormat="1" applyFont="1" applyFill="1" applyBorder="1" applyAlignment="1" applyProtection="1">
      <alignment horizontal="right" vertical="center"/>
    </xf>
    <xf numFmtId="176" fontId="3" fillId="2" borderId="1" xfId="2" applyNumberFormat="1" applyFill="1" applyBorder="1" applyAlignment="1" applyProtection="1">
      <alignment horizontal="right" vertical="center" wrapText="1"/>
    </xf>
    <xf numFmtId="3" fontId="9" fillId="0" borderId="1" xfId="2" applyNumberFormat="1" applyFont="1" applyBorder="1" applyProtection="1">
      <alignment vertical="center"/>
    </xf>
    <xf numFmtId="176" fontId="9" fillId="0" borderId="1" xfId="2" applyNumberFormat="1" applyFont="1" applyBorder="1" applyAlignment="1" applyProtection="1">
      <alignment horizontal="right" vertical="center"/>
    </xf>
    <xf numFmtId="3" fontId="11" fillId="0" borderId="1" xfId="2" applyNumberFormat="1" applyFont="1" applyBorder="1" applyProtection="1">
      <alignment vertical="center"/>
    </xf>
    <xf numFmtId="176" fontId="11" fillId="0" borderId="1" xfId="2" applyNumberFormat="1" applyFont="1" applyBorder="1" applyAlignment="1" applyProtection="1">
      <alignment horizontal="right" vertical="center"/>
    </xf>
    <xf numFmtId="0" fontId="9" fillId="0" borderId="1" xfId="2" applyFont="1" applyBorder="1" applyAlignment="1" applyProtection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 wrapText="1"/>
    </xf>
  </cellXfs>
  <cellStyles count="3">
    <cellStyle name="百分比" xfId="1" builtinId="5"/>
    <cellStyle name="常规" xfId="0" builtinId="0"/>
    <cellStyle name="常规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23"/>
  <sheetViews>
    <sheetView tabSelected="1" workbookViewId="0">
      <selection sqref="A1:XFD1048576"/>
    </sheetView>
  </sheetViews>
  <sheetFormatPr defaultColWidth="6.75" defaultRowHeight="14.25"/>
  <cols>
    <col min="1" max="1" width="35.5" style="2" customWidth="1"/>
    <col min="2" max="3" width="14.125" style="2" customWidth="1"/>
    <col min="4" max="4" width="13.5" style="2" customWidth="1"/>
    <col min="5" max="16384" width="6.75" style="2"/>
  </cols>
  <sheetData>
    <row r="1" spans="1:4" ht="45" customHeight="1">
      <c r="A1" s="1" t="s">
        <v>0</v>
      </c>
      <c r="B1" s="1"/>
      <c r="C1" s="1"/>
      <c r="D1" s="1"/>
    </row>
    <row r="2" spans="1:4" ht="24.75" customHeight="1">
      <c r="A2" s="3"/>
      <c r="C2" s="2" t="s">
        <v>1</v>
      </c>
    </row>
    <row r="3" spans="1:4" ht="32.25" customHeight="1">
      <c r="A3" s="4" t="s">
        <v>2</v>
      </c>
      <c r="B3" s="5" t="s">
        <v>3</v>
      </c>
      <c r="C3" s="6" t="s">
        <v>4</v>
      </c>
      <c r="D3" s="7" t="s">
        <v>5</v>
      </c>
    </row>
    <row r="4" spans="1:4" ht="24" customHeight="1">
      <c r="A4" s="8" t="s">
        <v>6</v>
      </c>
      <c r="B4" s="9">
        <f>SUM(B5:B11)</f>
        <v>168012</v>
      </c>
      <c r="C4" s="9">
        <f>SUM(C5:C11)</f>
        <v>151200</v>
      </c>
      <c r="D4" s="10">
        <f>C4/B4</f>
        <v>0.89993571887722301</v>
      </c>
    </row>
    <row r="5" spans="1:4" ht="24" customHeight="1">
      <c r="A5" s="11" t="s">
        <v>7</v>
      </c>
      <c r="B5" s="12"/>
      <c r="C5" s="12"/>
      <c r="D5" s="10"/>
    </row>
    <row r="6" spans="1:4" ht="24" customHeight="1">
      <c r="A6" s="11" t="s">
        <v>8</v>
      </c>
      <c r="B6" s="13"/>
      <c r="C6" s="13"/>
      <c r="D6" s="10"/>
    </row>
    <row r="7" spans="1:4" ht="24" customHeight="1">
      <c r="A7" s="11" t="s">
        <v>9</v>
      </c>
      <c r="B7" s="13"/>
      <c r="C7" s="13"/>
      <c r="D7" s="10"/>
    </row>
    <row r="8" spans="1:4" ht="24" customHeight="1">
      <c r="A8" s="11" t="s">
        <v>10</v>
      </c>
      <c r="B8" s="13">
        <v>166942</v>
      </c>
      <c r="C8" s="13">
        <v>150000</v>
      </c>
      <c r="D8" s="10">
        <f t="shared" ref="D8:D23" si="0">C8/B8</f>
        <v>0.89851565214266027</v>
      </c>
    </row>
    <row r="9" spans="1:4" ht="24" customHeight="1">
      <c r="A9" s="11" t="s">
        <v>11</v>
      </c>
      <c r="B9" s="13">
        <v>684</v>
      </c>
      <c r="C9" s="13">
        <v>800</v>
      </c>
      <c r="D9" s="10">
        <f t="shared" si="0"/>
        <v>1.1695906432748537</v>
      </c>
    </row>
    <row r="10" spans="1:4" ht="24" customHeight="1">
      <c r="A10" s="11" t="s">
        <v>12</v>
      </c>
      <c r="B10" s="13">
        <v>386</v>
      </c>
      <c r="C10" s="13">
        <v>400</v>
      </c>
      <c r="D10" s="10">
        <f t="shared" si="0"/>
        <v>1.0362694300518134</v>
      </c>
    </row>
    <row r="11" spans="1:4" ht="24" customHeight="1">
      <c r="A11" s="11" t="s">
        <v>13</v>
      </c>
      <c r="B11" s="12"/>
      <c r="C11" s="12"/>
      <c r="D11" s="10"/>
    </row>
    <row r="12" spans="1:4" ht="24" customHeight="1">
      <c r="A12" s="14" t="s">
        <v>14</v>
      </c>
      <c r="B12" s="9">
        <v>2447</v>
      </c>
      <c r="C12" s="9">
        <v>34</v>
      </c>
      <c r="D12" s="10">
        <f t="shared" si="0"/>
        <v>1.3894564773191663E-2</v>
      </c>
    </row>
    <row r="13" spans="1:4" ht="24" customHeight="1">
      <c r="A13" s="14" t="s">
        <v>15</v>
      </c>
      <c r="B13" s="9">
        <v>16552</v>
      </c>
      <c r="C13" s="9">
        <v>0</v>
      </c>
      <c r="D13" s="10">
        <f t="shared" si="0"/>
        <v>0</v>
      </c>
    </row>
    <row r="14" spans="1:4" ht="24" customHeight="1">
      <c r="A14" s="14" t="s">
        <v>16</v>
      </c>
      <c r="B14" s="9"/>
      <c r="C14" s="9"/>
      <c r="D14" s="10"/>
    </row>
    <row r="15" spans="1:4" ht="24" customHeight="1">
      <c r="A15" s="14" t="s">
        <v>17</v>
      </c>
      <c r="B15" s="9">
        <v>211200</v>
      </c>
      <c r="C15" s="9">
        <v>64800</v>
      </c>
      <c r="D15" s="10">
        <f t="shared" si="0"/>
        <v>0.30681818181818182</v>
      </c>
    </row>
    <row r="16" spans="1:4" ht="24" customHeight="1">
      <c r="A16" s="14"/>
      <c r="B16" s="15"/>
      <c r="C16" s="15"/>
      <c r="D16" s="10"/>
    </row>
    <row r="17" spans="1:4" ht="24" customHeight="1">
      <c r="A17" s="14"/>
      <c r="B17" s="15"/>
      <c r="C17" s="15"/>
      <c r="D17" s="10"/>
    </row>
    <row r="18" spans="1:4" ht="24" customHeight="1">
      <c r="A18" s="14"/>
      <c r="B18" s="15"/>
      <c r="C18" s="15"/>
      <c r="D18" s="10"/>
    </row>
    <row r="19" spans="1:4" ht="24" customHeight="1">
      <c r="A19" s="14"/>
      <c r="B19" s="15"/>
      <c r="C19" s="15"/>
      <c r="D19" s="10"/>
    </row>
    <row r="20" spans="1:4" ht="24" customHeight="1">
      <c r="A20" s="14"/>
      <c r="B20" s="15"/>
      <c r="C20" s="15"/>
      <c r="D20" s="10"/>
    </row>
    <row r="21" spans="1:4" ht="24" customHeight="1">
      <c r="A21" s="14"/>
      <c r="B21" s="15"/>
      <c r="C21" s="15"/>
      <c r="D21" s="10"/>
    </row>
    <row r="22" spans="1:4" ht="24" customHeight="1">
      <c r="A22" s="16"/>
      <c r="B22" s="17"/>
      <c r="C22" s="17"/>
      <c r="D22" s="10"/>
    </row>
    <row r="23" spans="1:4" ht="24" customHeight="1">
      <c r="A23" s="18" t="s">
        <v>18</v>
      </c>
      <c r="B23" s="19">
        <f>B4+B12+B13+B14+B15</f>
        <v>398211</v>
      </c>
      <c r="C23" s="19">
        <f>C4+C12+C13+C14+C15</f>
        <v>216034</v>
      </c>
      <c r="D23" s="10">
        <f t="shared" si="0"/>
        <v>0.54251138215669581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CYS2</dc:creator>
  <cp:lastModifiedBy>CYS2</cp:lastModifiedBy>
  <dcterms:created xsi:type="dcterms:W3CDTF">2006-09-13T11:21:51Z</dcterms:created>
  <dcterms:modified xsi:type="dcterms:W3CDTF">2023-03-01T07:56:32Z</dcterms:modified>
</cp:coreProperties>
</file>