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90" windowWidth="18075" windowHeight="11640"/>
  </bookViews>
  <sheets>
    <sheet name="Sheet1" sheetId="1" r:id="rId1"/>
    <sheet name="Sheet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B34" i="1"/>
  <c r="E33"/>
  <c r="E31"/>
  <c r="E30"/>
  <c r="E29"/>
  <c r="E28"/>
  <c r="E26"/>
  <c r="E25"/>
  <c r="E17"/>
  <c r="E11"/>
  <c r="E10"/>
  <c r="E7"/>
  <c r="E5"/>
  <c r="C4"/>
  <c r="E4" s="1"/>
  <c r="C34" l="1"/>
  <c r="E34" s="1"/>
</calcChain>
</file>

<file path=xl/sharedStrings.xml><?xml version="1.0" encoding="utf-8"?>
<sst xmlns="http://schemas.openxmlformats.org/spreadsheetml/2006/main" count="38" uniqueCount="38">
  <si>
    <t>2023年息县政府性基金预算支出表</t>
    <phoneticPr fontId="5" type="noConversion"/>
  </si>
  <si>
    <t>单位：万元</t>
  </si>
  <si>
    <t>项目</t>
  </si>
  <si>
    <t>2022年执行数</t>
  </si>
  <si>
    <t>2023年预算数</t>
    <phoneticPr fontId="5" type="noConversion"/>
  </si>
  <si>
    <t>其中：使用新增专项债券安排</t>
  </si>
  <si>
    <t>预算数为上年执行数%</t>
  </si>
  <si>
    <t>一、政府性基金支出</t>
    <phoneticPr fontId="5" type="noConversion"/>
  </si>
  <si>
    <t xml:space="preserve">  文化旅游体育与传媒支出</t>
  </si>
  <si>
    <t xml:space="preserve">        国家电影事业发展专项资金安排的支出</t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</si>
  <si>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社会保障和就业支出</t>
    </r>
  </si>
  <si>
    <t xml:space="preserve">        大中型水库移民后期扶持基金支出</t>
  </si>
  <si>
    <t xml:space="preserve">        小型水库移民扶助基金支出</t>
  </si>
  <si>
    <t xml:space="preserve">    城乡社区支出</t>
  </si>
  <si>
    <t xml:space="preserve">            国有土地使用权出让收入安排的支出</t>
  </si>
  <si>
    <t xml:space="preserve">            城市公用事业附加安排的支出</t>
  </si>
  <si>
    <t xml:space="preserve">            国有土地收益基金支出</t>
  </si>
  <si>
    <t xml:space="preserve">            城市基础设施配套费安排的支出</t>
  </si>
  <si>
    <t xml:space="preserve">            污水处理费安排的支出</t>
  </si>
  <si>
    <t xml:space="preserve">      土地储备专项债券收入安排的支出</t>
  </si>
  <si>
    <t xml:space="preserve">      棚户区改造专项债券收入安排的支出</t>
  </si>
  <si>
    <t xml:space="preserve">    交通运输支出</t>
  </si>
  <si>
    <t xml:space="preserve">            车辆通行费安排的支出</t>
  </si>
  <si>
    <t xml:space="preserve">            港口建设费安排的支出</t>
  </si>
  <si>
    <t xml:space="preserve">            民航发展基金支出</t>
  </si>
  <si>
    <t xml:space="preserve">            政府收费公路专项债券收入安排的支出</t>
  </si>
  <si>
    <t xml:space="preserve">    资源勘探信息等支出</t>
  </si>
  <si>
    <t xml:space="preserve">        新型墙体材料专项基金支出</t>
  </si>
  <si>
    <t xml:space="preserve">    其他支出</t>
  </si>
  <si>
    <t xml:space="preserve">      其他政府性基金及对应专项债务收入安排的支出</t>
  </si>
  <si>
    <t xml:space="preserve">      彩票发行销售机构业务费安排的支出</t>
  </si>
  <si>
    <t xml:space="preserve">      彩票公益金安排的支出</t>
  </si>
  <si>
    <t xml:space="preserve">   债务付息支出</t>
  </si>
  <si>
    <t>二、上解支出</t>
  </si>
  <si>
    <t>三、结转下年支出</t>
  </si>
  <si>
    <t>四、专项债务还本支出</t>
  </si>
  <si>
    <t>五、调出资金</t>
  </si>
  <si>
    <t>合    计</t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</si>
</sst>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.0%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</cellStyleXfs>
  <cellXfs count="25">
    <xf numFmtId="0" fontId="0" fillId="0" borderId="0" xfId="0">
      <alignment vertical="center"/>
    </xf>
    <xf numFmtId="0" fontId="4" fillId="0" borderId="0" xfId="2" applyFont="1" applyAlignment="1" applyProtection="1">
      <alignment horizontal="center" vertical="center"/>
    </xf>
    <xf numFmtId="0" fontId="3" fillId="0" borderId="0" xfId="2" applyProtection="1">
      <alignment vertical="center"/>
    </xf>
    <xf numFmtId="0" fontId="3" fillId="0" borderId="0" xfId="2" applyAlignment="1" applyProtection="1">
      <alignment horizontal="right" vertical="center"/>
    </xf>
    <xf numFmtId="0" fontId="3" fillId="0" borderId="1" xfId="2" applyBorder="1" applyAlignment="1" applyProtection="1">
      <alignment horizontal="center" vertical="center"/>
    </xf>
    <xf numFmtId="0" fontId="6" fillId="0" borderId="2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 wrapText="1"/>
    </xf>
    <xf numFmtId="3" fontId="6" fillId="0" borderId="2" xfId="2" applyNumberFormat="1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left" vertical="center"/>
    </xf>
    <xf numFmtId="176" fontId="6" fillId="2" borderId="2" xfId="2" applyNumberFormat="1" applyFont="1" applyFill="1" applyBorder="1" applyAlignment="1" applyProtection="1">
      <alignment horizontal="right" vertical="center"/>
    </xf>
    <xf numFmtId="176" fontId="6" fillId="0" borderId="2" xfId="2" applyNumberFormat="1" applyFont="1" applyBorder="1" applyAlignment="1" applyProtection="1">
      <alignment horizontal="right" vertical="center"/>
    </xf>
    <xf numFmtId="177" fontId="8" fillId="0" borderId="2" xfId="1" applyNumberFormat="1" applyFont="1" applyFill="1" applyBorder="1" applyAlignment="1" applyProtection="1">
      <alignment horizontal="right" vertical="center"/>
    </xf>
    <xf numFmtId="3" fontId="9" fillId="0" borderId="2" xfId="2" applyNumberFormat="1" applyFont="1" applyBorder="1" applyAlignment="1" applyProtection="1">
      <alignment horizontal="left" vertical="center"/>
    </xf>
    <xf numFmtId="176" fontId="9" fillId="2" borderId="2" xfId="2" applyNumberFormat="1" applyFont="1" applyFill="1" applyBorder="1" applyAlignment="1" applyProtection="1">
      <alignment horizontal="right" vertical="center"/>
    </xf>
    <xf numFmtId="176" fontId="9" fillId="0" borderId="2" xfId="2" applyNumberFormat="1" applyFont="1" applyBorder="1" applyAlignment="1" applyProtection="1">
      <alignment horizontal="right" vertical="center"/>
    </xf>
    <xf numFmtId="3" fontId="10" fillId="0" borderId="2" xfId="2" applyNumberFormat="1" applyFont="1" applyBorder="1" applyProtection="1">
      <alignment vertical="center"/>
    </xf>
    <xf numFmtId="3" fontId="10" fillId="0" borderId="2" xfId="2" applyNumberFormat="1" applyFont="1" applyBorder="1" applyAlignment="1" applyProtection="1">
      <alignment horizontal="left" vertical="center"/>
    </xf>
    <xf numFmtId="3" fontId="9" fillId="0" borderId="2" xfId="2" applyNumberFormat="1" applyFont="1" applyBorder="1" applyProtection="1">
      <alignment vertical="center"/>
    </xf>
    <xf numFmtId="3" fontId="9" fillId="0" borderId="2" xfId="3" applyNumberFormat="1" applyFont="1" applyBorder="1" applyProtection="1">
      <alignment vertical="center"/>
    </xf>
    <xf numFmtId="0" fontId="10" fillId="0" borderId="2" xfId="2" applyFont="1" applyBorder="1" applyAlignment="1" applyProtection="1">
      <alignment horizontal="left" vertical="center"/>
    </xf>
    <xf numFmtId="0" fontId="9" fillId="0" borderId="2" xfId="2" applyFont="1" applyBorder="1" applyAlignment="1" applyProtection="1">
      <alignment horizontal="left" vertical="center"/>
    </xf>
    <xf numFmtId="0" fontId="8" fillId="0" borderId="2" xfId="2" applyFont="1" applyBorder="1" applyAlignment="1" applyProtection="1">
      <alignment horizontal="left" vertical="center"/>
    </xf>
    <xf numFmtId="0" fontId="8" fillId="0" borderId="2" xfId="2" applyFont="1" applyBorder="1" applyAlignment="1" applyProtection="1">
      <alignment horizontal="right" vertical="center"/>
    </xf>
    <xf numFmtId="3" fontId="8" fillId="0" borderId="2" xfId="4" applyNumberFormat="1" applyFont="1" applyBorder="1" applyAlignment="1" applyProtection="1">
      <alignment horizontal="right" vertical="center"/>
    </xf>
    <xf numFmtId="0" fontId="8" fillId="0" borderId="2" xfId="2" applyFont="1" applyBorder="1" applyAlignment="1" applyProtection="1">
      <alignment horizontal="center" vertical="center"/>
    </xf>
  </cellXfs>
  <cellStyles count="5">
    <cellStyle name="百分比" xfId="1" builtinId="5"/>
    <cellStyle name="常规" xfId="0" builtinId="0"/>
    <cellStyle name="常规 30" xfId="3"/>
    <cellStyle name="常规 4" xfId="2"/>
    <cellStyle name="常规 8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4"/>
  <sheetViews>
    <sheetView tabSelected="1" workbookViewId="0">
      <selection activeCell="A8" sqref="A8"/>
    </sheetView>
  </sheetViews>
  <sheetFormatPr defaultColWidth="6.75" defaultRowHeight="14.25"/>
  <cols>
    <col min="1" max="1" width="48" style="2" customWidth="1"/>
    <col min="2" max="2" width="13.625" style="3" customWidth="1"/>
    <col min="3" max="3" width="13.75" style="3" customWidth="1"/>
    <col min="4" max="4" width="12.875" style="3" hidden="1" customWidth="1"/>
    <col min="5" max="5" width="11.75" style="2" customWidth="1"/>
    <col min="6" max="16384" width="6.75" style="2"/>
  </cols>
  <sheetData>
    <row r="1" spans="1:5" ht="45" customHeight="1">
      <c r="A1" s="1" t="s">
        <v>0</v>
      </c>
      <c r="B1" s="1"/>
      <c r="C1" s="1"/>
      <c r="D1" s="1"/>
      <c r="E1" s="1"/>
    </row>
    <row r="2" spans="1:5" ht="23.25" customHeight="1">
      <c r="C2" s="4" t="s">
        <v>1</v>
      </c>
      <c r="D2" s="4"/>
      <c r="E2" s="4"/>
    </row>
    <row r="3" spans="1:5" ht="32.25" customHeight="1">
      <c r="A3" s="5" t="s">
        <v>2</v>
      </c>
      <c r="B3" s="5" t="s">
        <v>3</v>
      </c>
      <c r="C3" s="5" t="s">
        <v>4</v>
      </c>
      <c r="D3" s="6" t="s">
        <v>5</v>
      </c>
      <c r="E3" s="7" t="s">
        <v>6</v>
      </c>
    </row>
    <row r="4" spans="1:5" ht="24" customHeight="1">
      <c r="A4" s="8" t="s">
        <v>7</v>
      </c>
      <c r="B4" s="9">
        <v>165748</v>
      </c>
      <c r="C4" s="10">
        <f>C5+C7+C10+C18+C23+C25+C29</f>
        <v>51129</v>
      </c>
      <c r="D4" s="10"/>
      <c r="E4" s="11">
        <f>C4/B4</f>
        <v>0.30847431039891882</v>
      </c>
    </row>
    <row r="5" spans="1:5" ht="20.25" customHeight="1">
      <c r="A5" s="12" t="s">
        <v>8</v>
      </c>
      <c r="B5" s="13">
        <v>60</v>
      </c>
      <c r="C5" s="14"/>
      <c r="D5" s="14"/>
      <c r="E5" s="11">
        <f t="shared" ref="E5:E34" si="0">C5/B5</f>
        <v>0</v>
      </c>
    </row>
    <row r="6" spans="1:5" ht="20.25" customHeight="1">
      <c r="A6" s="15" t="s">
        <v>9</v>
      </c>
      <c r="B6" s="13"/>
      <c r="C6" s="14"/>
      <c r="D6" s="14"/>
      <c r="E6" s="11"/>
    </row>
    <row r="7" spans="1:5" ht="20.25" customHeight="1">
      <c r="A7" s="16" t="s">
        <v>10</v>
      </c>
      <c r="B7" s="13">
        <v>46</v>
      </c>
      <c r="C7" s="14"/>
      <c r="D7" s="14"/>
      <c r="E7" s="11">
        <f t="shared" si="0"/>
        <v>0</v>
      </c>
    </row>
    <row r="8" spans="1:5" ht="20.25" customHeight="1">
      <c r="A8" s="15" t="s">
        <v>11</v>
      </c>
      <c r="B8" s="13"/>
      <c r="C8" s="14"/>
      <c r="D8" s="14"/>
      <c r="E8" s="11"/>
    </row>
    <row r="9" spans="1:5" ht="20.25" customHeight="1">
      <c r="A9" s="15" t="s">
        <v>12</v>
      </c>
      <c r="B9" s="13"/>
      <c r="C9" s="14"/>
      <c r="D9" s="14"/>
      <c r="E9" s="11"/>
    </row>
    <row r="10" spans="1:5" ht="20.25" customHeight="1">
      <c r="A10" s="15" t="s">
        <v>13</v>
      </c>
      <c r="B10" s="13">
        <v>45069</v>
      </c>
      <c r="C10" s="14">
        <v>24966</v>
      </c>
      <c r="D10" s="14"/>
      <c r="E10" s="11">
        <f t="shared" si="0"/>
        <v>0.55395060906609861</v>
      </c>
    </row>
    <row r="11" spans="1:5" ht="20.25" customHeight="1">
      <c r="A11" s="15" t="s">
        <v>14</v>
      </c>
      <c r="B11" s="13">
        <v>7569</v>
      </c>
      <c r="C11" s="14">
        <v>23766</v>
      </c>
      <c r="D11" s="14"/>
      <c r="E11" s="11">
        <f t="shared" si="0"/>
        <v>3.1399128022195799</v>
      </c>
    </row>
    <row r="12" spans="1:5" ht="20.25" customHeight="1">
      <c r="A12" s="15" t="s">
        <v>15</v>
      </c>
      <c r="B12" s="13"/>
      <c r="C12" s="14"/>
      <c r="D12" s="14"/>
      <c r="E12" s="11"/>
    </row>
    <row r="13" spans="1:5" ht="20.25" customHeight="1">
      <c r="A13" s="15" t="s">
        <v>16</v>
      </c>
      <c r="B13" s="13"/>
      <c r="C13" s="14"/>
      <c r="D13" s="14"/>
      <c r="E13" s="11"/>
    </row>
    <row r="14" spans="1:5" ht="20.25" customHeight="1">
      <c r="A14" s="15" t="s">
        <v>17</v>
      </c>
      <c r="B14" s="13"/>
      <c r="C14" s="14">
        <v>800</v>
      </c>
      <c r="D14" s="14"/>
      <c r="E14" s="11"/>
    </row>
    <row r="15" spans="1:5" ht="20.25" customHeight="1">
      <c r="A15" s="15" t="s">
        <v>18</v>
      </c>
      <c r="B15" s="13"/>
      <c r="C15" s="14">
        <v>400</v>
      </c>
      <c r="D15" s="14"/>
      <c r="E15" s="11"/>
    </row>
    <row r="16" spans="1:5" ht="20.25" customHeight="1">
      <c r="A16" s="17" t="s">
        <v>19</v>
      </c>
      <c r="B16" s="13"/>
      <c r="C16" s="14"/>
      <c r="D16" s="14"/>
      <c r="E16" s="11"/>
    </row>
    <row r="17" spans="1:5" ht="20.25" customHeight="1">
      <c r="A17" s="18" t="s">
        <v>20</v>
      </c>
      <c r="B17" s="13">
        <v>37500</v>
      </c>
      <c r="C17" s="14"/>
      <c r="D17" s="14"/>
      <c r="E17" s="11">
        <f t="shared" si="0"/>
        <v>0</v>
      </c>
    </row>
    <row r="18" spans="1:5" ht="20.25" customHeight="1">
      <c r="A18" s="15" t="s">
        <v>21</v>
      </c>
      <c r="B18" s="13"/>
      <c r="C18" s="14"/>
      <c r="D18" s="14"/>
      <c r="E18" s="11"/>
    </row>
    <row r="19" spans="1:5" ht="20.25" customHeight="1">
      <c r="A19" s="15" t="s">
        <v>22</v>
      </c>
      <c r="B19" s="13"/>
      <c r="C19" s="14"/>
      <c r="D19" s="14"/>
      <c r="E19" s="11"/>
    </row>
    <row r="20" spans="1:5" ht="20.25" customHeight="1">
      <c r="A20" s="15" t="s">
        <v>23</v>
      </c>
      <c r="B20" s="13"/>
      <c r="C20" s="14"/>
      <c r="D20" s="14"/>
      <c r="E20" s="11"/>
    </row>
    <row r="21" spans="1:5" ht="20.25" customHeight="1">
      <c r="A21" s="15" t="s">
        <v>24</v>
      </c>
      <c r="B21" s="13"/>
      <c r="C21" s="14"/>
      <c r="D21" s="14"/>
      <c r="E21" s="11"/>
    </row>
    <row r="22" spans="1:5" ht="20.25" customHeight="1">
      <c r="A22" s="15" t="s">
        <v>25</v>
      </c>
      <c r="B22" s="13"/>
      <c r="C22" s="14"/>
      <c r="D22" s="14"/>
      <c r="E22" s="11"/>
    </row>
    <row r="23" spans="1:5" ht="20.25" customHeight="1">
      <c r="A23" s="15" t="s">
        <v>26</v>
      </c>
      <c r="B23" s="13"/>
      <c r="C23" s="14"/>
      <c r="D23" s="14"/>
      <c r="E23" s="11"/>
    </row>
    <row r="24" spans="1:5" ht="20.25" customHeight="1">
      <c r="A24" s="19" t="s">
        <v>27</v>
      </c>
      <c r="B24" s="13"/>
      <c r="C24" s="14"/>
      <c r="D24" s="14"/>
      <c r="E24" s="11"/>
    </row>
    <row r="25" spans="1:5" ht="20.25" customHeight="1">
      <c r="A25" s="15" t="s">
        <v>28</v>
      </c>
      <c r="B25" s="13">
        <v>101740</v>
      </c>
      <c r="C25" s="14">
        <v>34</v>
      </c>
      <c r="D25" s="14"/>
      <c r="E25" s="11">
        <f t="shared" si="0"/>
        <v>3.3418517790446235E-4</v>
      </c>
    </row>
    <row r="26" spans="1:5" ht="20.25" customHeight="1">
      <c r="A26" s="17" t="s">
        <v>29</v>
      </c>
      <c r="B26" s="13">
        <v>100672</v>
      </c>
      <c r="C26" s="14">
        <v>34</v>
      </c>
      <c r="D26" s="14"/>
      <c r="E26" s="11">
        <f t="shared" si="0"/>
        <v>3.3773045136681503E-4</v>
      </c>
    </row>
    <row r="27" spans="1:5" ht="20.25" customHeight="1">
      <c r="A27" s="17" t="s">
        <v>30</v>
      </c>
      <c r="B27" s="13"/>
      <c r="C27" s="14"/>
      <c r="D27" s="14"/>
      <c r="E27" s="11"/>
    </row>
    <row r="28" spans="1:5" ht="20.25" customHeight="1">
      <c r="A28" s="20" t="s">
        <v>31</v>
      </c>
      <c r="B28" s="13">
        <v>1068</v>
      </c>
      <c r="C28" s="14"/>
      <c r="D28" s="14"/>
      <c r="E28" s="11">
        <f t="shared" si="0"/>
        <v>0</v>
      </c>
    </row>
    <row r="29" spans="1:5" ht="20.25" customHeight="1">
      <c r="A29" s="20" t="s">
        <v>32</v>
      </c>
      <c r="B29" s="13">
        <v>18833</v>
      </c>
      <c r="C29" s="14">
        <v>26129</v>
      </c>
      <c r="D29" s="14"/>
      <c r="E29" s="11">
        <f t="shared" si="0"/>
        <v>1.3874050868156957</v>
      </c>
    </row>
    <row r="30" spans="1:5" ht="20.25" customHeight="1">
      <c r="A30" s="21" t="s">
        <v>33</v>
      </c>
      <c r="B30" s="22">
        <v>124</v>
      </c>
      <c r="C30" s="22"/>
      <c r="D30" s="22"/>
      <c r="E30" s="11">
        <f t="shared" si="0"/>
        <v>0</v>
      </c>
    </row>
    <row r="31" spans="1:5" ht="20.25" customHeight="1">
      <c r="A31" s="21" t="s">
        <v>34</v>
      </c>
      <c r="B31" s="10">
        <v>73476</v>
      </c>
      <c r="C31" s="10"/>
      <c r="D31" s="10"/>
      <c r="E31" s="11">
        <f t="shared" si="0"/>
        <v>0</v>
      </c>
    </row>
    <row r="32" spans="1:5" ht="20.25" customHeight="1">
      <c r="A32" s="21" t="s">
        <v>35</v>
      </c>
      <c r="B32" s="10">
        <v>78</v>
      </c>
      <c r="C32" s="10">
        <v>64905</v>
      </c>
      <c r="D32" s="10"/>
      <c r="E32" s="11"/>
    </row>
    <row r="33" spans="1:5" ht="20.25" customHeight="1">
      <c r="A33" s="21" t="s">
        <v>36</v>
      </c>
      <c r="B33" s="23">
        <v>158785</v>
      </c>
      <c r="C33" s="23">
        <v>100000</v>
      </c>
      <c r="D33" s="10"/>
      <c r="E33" s="11">
        <f t="shared" si="0"/>
        <v>0.62978241017728376</v>
      </c>
    </row>
    <row r="34" spans="1:5" ht="20.25" customHeight="1">
      <c r="A34" s="24" t="s">
        <v>37</v>
      </c>
      <c r="B34" s="9">
        <f>B4+B30+B31+B32+B33</f>
        <v>398211</v>
      </c>
      <c r="C34" s="10">
        <f>C4+C30+C31+C32+C33</f>
        <v>216034</v>
      </c>
      <c r="D34" s="10"/>
      <c r="E34" s="11">
        <f t="shared" si="0"/>
        <v>0.54251138215669581</v>
      </c>
    </row>
  </sheetData>
  <mergeCells count="2">
    <mergeCell ref="A1:E1"/>
    <mergeCell ref="C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CYS2</dc:creator>
  <cp:lastModifiedBy>CYS2</cp:lastModifiedBy>
  <dcterms:created xsi:type="dcterms:W3CDTF">2006-09-13T11:21:51Z</dcterms:created>
  <dcterms:modified xsi:type="dcterms:W3CDTF">2023-03-01T07:57:23Z</dcterms:modified>
</cp:coreProperties>
</file>