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收入" sheetId="1" r:id="rId1"/>
    <sheet name="支出" sheetId="2" r:id="rId2"/>
    <sheet name="政府性基金" sheetId="3" r:id="rId3"/>
    <sheet name="新增政府债券资金项目情况表" sheetId="4" r:id="rId4"/>
    <sheet name="债券全年明细" sheetId="5" r:id="rId5"/>
  </sheets>
  <calcPr calcId="144525"/>
</workbook>
</file>

<file path=xl/sharedStrings.xml><?xml version="1.0" encoding="utf-8"?>
<sst xmlns="http://schemas.openxmlformats.org/spreadsheetml/2006/main" count="192" uniqueCount="104">
  <si>
    <t>附表一：</t>
  </si>
  <si>
    <t>浉河区2022年公共财政预算收入调整表</t>
  </si>
  <si>
    <t>单位：万元</t>
  </si>
  <si>
    <t>科  目</t>
  </si>
  <si>
    <t>预算数</t>
  </si>
  <si>
    <t>调整变动</t>
  </si>
  <si>
    <t>调整预算数</t>
  </si>
  <si>
    <t>税收收入小计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</si>
  <si>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</si>
  <si>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</si>
  <si>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</si>
  <si>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</si>
  <si>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</si>
  <si>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</si>
  <si>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</si>
  <si>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</si>
  <si>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</si>
  <si>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</si>
  <si>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</si>
  <si>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</si>
  <si>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</si>
  <si>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其他收入</t>
  </si>
  <si>
    <t>非税收入小计</t>
  </si>
  <si>
    <t xml:space="preserve">  专项收入</t>
  </si>
  <si>
    <t xml:space="preserve">  行政性收费收入</t>
  </si>
  <si>
    <t xml:space="preserve">  罚没收入</t>
  </si>
  <si>
    <t xml:space="preserve">  国有资本经营收入</t>
  </si>
  <si>
    <t xml:space="preserve">  国有资源（资产）有偿使用收入</t>
  </si>
  <si>
    <t xml:space="preserve">  政府住房基金收入</t>
  </si>
  <si>
    <t xml:space="preserve">  捐赠收入</t>
  </si>
  <si>
    <t>公共财政预算收入合计</t>
  </si>
  <si>
    <t>附表二：</t>
  </si>
  <si>
    <t>浉河区2022年公共财政预算支出调整表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</si>
  <si>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</si>
  <si>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</si>
  <si>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</si>
  <si>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</si>
  <si>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</si>
  <si>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</si>
  <si>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</si>
  <si>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</si>
  <si>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</si>
  <si>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</si>
  <si>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</si>
  <si>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</si>
  <si>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</si>
  <si>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</si>
  <si>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</si>
  <si>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</si>
  <si>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</si>
  <si>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</si>
  <si>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</si>
  <si>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债务付息支出</t>
  </si>
  <si>
    <t xml:space="preserve">    预备费</t>
  </si>
  <si>
    <t>一般公共财政预算支出合计</t>
  </si>
  <si>
    <t>附表三：</t>
  </si>
  <si>
    <t>浉河区2022年政府基金预算调整表</t>
  </si>
  <si>
    <t>一、科学技术</t>
  </si>
  <si>
    <t>二、文化体育与传媒</t>
  </si>
  <si>
    <t>三、社会保障和就业</t>
  </si>
  <si>
    <t>四、城乡社区事务</t>
  </si>
  <si>
    <t>五、农林水支出</t>
  </si>
  <si>
    <t>六、商业服务业事务</t>
  </si>
  <si>
    <t>七、其他支出</t>
  </si>
  <si>
    <t>八、债务还本支出</t>
  </si>
  <si>
    <t>九、债务付息支出</t>
  </si>
  <si>
    <t>合     计</t>
  </si>
  <si>
    <t>附表四：</t>
  </si>
  <si>
    <t>浉河区2022年新增政府债券资金项目情况表</t>
  </si>
  <si>
    <t>资金使用单位</t>
  </si>
  <si>
    <t>债券类型</t>
  </si>
  <si>
    <t>项目名称和资金主要用途</t>
  </si>
  <si>
    <t>金额</t>
  </si>
  <si>
    <t>合计</t>
  </si>
  <si>
    <t>一般债券小计</t>
  </si>
  <si>
    <t>水利局</t>
  </si>
  <si>
    <t>一般债券</t>
  </si>
  <si>
    <t>白龙潭水库除险加固工程</t>
  </si>
  <si>
    <t>蚂蝗沟水库除险加固工程</t>
  </si>
  <si>
    <t>正冲水库除险加固工程</t>
  </si>
  <si>
    <t>竹林沟水库除险加固工程</t>
  </si>
  <si>
    <t>浉河区水库维修养护项目</t>
  </si>
  <si>
    <t>专项债券小计</t>
  </si>
  <si>
    <t>文化广电和旅游局</t>
  </si>
  <si>
    <t>专项债券</t>
  </si>
  <si>
    <t>何家寨房车露营基地项目</t>
  </si>
  <si>
    <t>住建局</t>
  </si>
  <si>
    <t>信阳市浉河区五星办事处平西社区棚户区域改造项目</t>
  </si>
  <si>
    <t>草酸厂区域棚改项目</t>
  </si>
  <si>
    <t>眼科医院</t>
  </si>
  <si>
    <t>信阳市眼科医院医疗设备购置项目</t>
  </si>
  <si>
    <t>第二中医院</t>
  </si>
  <si>
    <t>信阳市第二中医院中医优势专科建设项目</t>
  </si>
  <si>
    <t>浉河区城镇供水项目</t>
  </si>
  <si>
    <t>教体局</t>
  </si>
  <si>
    <t>信阳市浉河区幼儿园建设工程项目</t>
  </si>
  <si>
    <t>一职高</t>
  </si>
  <si>
    <t>信阳市第一职业高级中学公共实训基地项目</t>
  </si>
  <si>
    <t>信阳市浉河区五星街道办事处红星社区三组区域棚户区改造项目</t>
  </si>
  <si>
    <t>浉河区2022-2023年度饮水安全工程</t>
  </si>
  <si>
    <t>浉河区2022年全年政府债券资金项目情况表</t>
  </si>
  <si>
    <t>集聚区</t>
  </si>
  <si>
    <t>信阳国家农业科技园核心区建设项目</t>
  </si>
  <si>
    <r>
      <rPr>
        <b/>
        <sz val="12"/>
        <color theme="1"/>
        <rFont val="仿宋"/>
        <charset val="134"/>
      </rPr>
      <t>备注：</t>
    </r>
    <r>
      <rPr>
        <sz val="12"/>
        <color theme="1"/>
        <rFont val="仿宋"/>
        <charset val="134"/>
      </rPr>
      <t>信阳国家农业科技园核心区建设项目为调整后项目，原项目为信阳保税物流中心(B型）项目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</si>
</sst>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8"/>
      <name val="黑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/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19" applyFont="1"/>
    <xf numFmtId="0" fontId="6" fillId="0" borderId="0" xfId="19" applyFont="1" applyAlignment="1">
      <alignment horizontal="center" vertical="center"/>
    </xf>
    <xf numFmtId="0" fontId="7" fillId="0" borderId="0" xfId="19" applyFont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8" fillId="0" borderId="1" xfId="19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left" vertical="center" wrapTex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8" fillId="0" borderId="1" xfId="19" applyFont="1" applyFill="1" applyBorder="1" applyAlignment="1">
      <alignment horizontal="center" vertical="center"/>
    </xf>
    <xf numFmtId="0" fontId="6" fillId="0" borderId="0" xfId="19" applyFont="1" applyAlignment="1">
      <alignment vertical="center" wrapText="1"/>
    </xf>
    <xf numFmtId="0" fontId="6" fillId="0" borderId="0" xfId="19" applyFont="1" applyFill="1"/>
    <xf numFmtId="0" fontId="6" fillId="0" borderId="0" xfId="19" applyFont="1" applyFill="1" applyAlignment="1">
      <alignment horizontal="center" vertical="center"/>
    </xf>
    <xf numFmtId="0" fontId="7" fillId="0" borderId="0" xfId="19" applyFont="1" applyFill="1" applyAlignment="1">
      <alignment horizontal="center"/>
    </xf>
    <xf numFmtId="0" fontId="7" fillId="0" borderId="0" xfId="19" applyFont="1" applyFill="1" applyAlignment="1">
      <alignment horizontal="center" vertical="center"/>
    </xf>
    <xf numFmtId="0" fontId="6" fillId="0" borderId="1" xfId="18" applyFont="1" applyFill="1" applyBorder="1" applyAlignment="1">
      <alignment horizontal="left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18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left" vertical="center"/>
    </xf>
    <xf numFmtId="0" fontId="8" fillId="0" borderId="1" xfId="18" applyFont="1" applyFill="1" applyBorder="1" applyAlignment="1">
      <alignment horizontal="left" vertical="center"/>
    </xf>
    <xf numFmtId="0" fontId="8" fillId="0" borderId="1" xfId="18" applyFont="1" applyFill="1" applyBorder="1" applyAlignment="1">
      <alignment horizontal="center" vertical="center"/>
    </xf>
    <xf numFmtId="176" fontId="8" fillId="0" borderId="1" xfId="18" applyNumberFormat="1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left" vertical="center" wrapText="1"/>
    </xf>
    <xf numFmtId="0" fontId="6" fillId="0" borderId="0" xfId="19" applyFont="1" applyFill="1" applyBorder="1" applyAlignment="1">
      <alignment horizontal="center" vertical="center"/>
    </xf>
    <xf numFmtId="0" fontId="6" fillId="0" borderId="0" xfId="19" applyFont="1" applyFill="1" applyBorder="1"/>
    <xf numFmtId="0" fontId="6" fillId="0" borderId="0" xfId="19" applyFont="1" applyAlignment="1">
      <alignment vertical="center"/>
    </xf>
    <xf numFmtId="0" fontId="7" fillId="0" borderId="0" xfId="19" applyFont="1" applyBorder="1" applyAlignment="1">
      <alignment horizontal="center" vertical="center"/>
    </xf>
    <xf numFmtId="0" fontId="6" fillId="0" borderId="0" xfId="19" applyFont="1" applyBorder="1" applyAlignment="1">
      <alignment horizontal="center" vertical="center"/>
    </xf>
    <xf numFmtId="0" fontId="6" fillId="2" borderId="0" xfId="52" applyFont="1" applyFill="1" applyBorder="1" applyAlignment="1">
      <alignment horizontal="right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left" vertical="center"/>
    </xf>
    <xf numFmtId="177" fontId="8" fillId="2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center" vertical="center"/>
    </xf>
    <xf numFmtId="177" fontId="6" fillId="2" borderId="1" xfId="52" applyNumberFormat="1" applyFont="1" applyFill="1" applyBorder="1" applyAlignment="1">
      <alignment horizontal="center" vertical="center"/>
    </xf>
    <xf numFmtId="176" fontId="8" fillId="2" borderId="1" xfId="52" applyNumberFormat="1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vertical="top" wrapText="1"/>
    </xf>
    <xf numFmtId="0" fontId="6" fillId="2" borderId="1" xfId="52" applyFont="1" applyFill="1" applyBorder="1" applyAlignment="1">
      <alignment horizontal="left" vertical="center" wrapText="1"/>
    </xf>
    <xf numFmtId="3" fontId="6" fillId="2" borderId="1" xfId="45" applyNumberFormat="1" applyFont="1" applyFill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23" xfId="52"/>
    <cellStyle name="常规 10 11 4" xfId="53"/>
    <cellStyle name="常规_2007基金预算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19" workbookViewId="0">
      <selection activeCell="I10" sqref="I10"/>
    </sheetView>
  </sheetViews>
  <sheetFormatPr defaultColWidth="10" defaultRowHeight="15.6" outlineLevelCol="3"/>
  <cols>
    <col min="1" max="1" width="32.6851851851852" style="27" customWidth="1"/>
    <col min="2" max="4" width="16.5555555555556" style="27" customWidth="1"/>
    <col min="5" max="244" width="10" style="27"/>
    <col min="245" max="245" width="33.4259259259259" style="27" customWidth="1"/>
    <col min="246" max="249" width="12.037037037037" style="27" customWidth="1"/>
    <col min="250" max="500" width="10" style="27"/>
    <col min="501" max="501" width="33.4259259259259" style="27" customWidth="1"/>
    <col min="502" max="505" width="12.037037037037" style="27" customWidth="1"/>
    <col min="506" max="756" width="10" style="27"/>
    <col min="757" max="757" width="33.4259259259259" style="27" customWidth="1"/>
    <col min="758" max="761" width="12.037037037037" style="27" customWidth="1"/>
    <col min="762" max="1012" width="10" style="27"/>
    <col min="1013" max="1013" width="33.4259259259259" style="27" customWidth="1"/>
    <col min="1014" max="1017" width="12.037037037037" style="27" customWidth="1"/>
    <col min="1018" max="1268" width="10" style="27"/>
    <col min="1269" max="1269" width="33.4259259259259" style="27" customWidth="1"/>
    <col min="1270" max="1273" width="12.037037037037" style="27" customWidth="1"/>
    <col min="1274" max="1524" width="10" style="27"/>
    <col min="1525" max="1525" width="33.4259259259259" style="27" customWidth="1"/>
    <col min="1526" max="1529" width="12.037037037037" style="27" customWidth="1"/>
    <col min="1530" max="1780" width="10" style="27"/>
    <col min="1781" max="1781" width="33.4259259259259" style="27" customWidth="1"/>
    <col min="1782" max="1785" width="12.037037037037" style="27" customWidth="1"/>
    <col min="1786" max="2036" width="10" style="27"/>
    <col min="2037" max="2037" width="33.4259259259259" style="27" customWidth="1"/>
    <col min="2038" max="2041" width="12.037037037037" style="27" customWidth="1"/>
    <col min="2042" max="2292" width="10" style="27"/>
    <col min="2293" max="2293" width="33.4259259259259" style="27" customWidth="1"/>
    <col min="2294" max="2297" width="12.037037037037" style="27" customWidth="1"/>
    <col min="2298" max="2548" width="10" style="27"/>
    <col min="2549" max="2549" width="33.4259259259259" style="27" customWidth="1"/>
    <col min="2550" max="2553" width="12.037037037037" style="27" customWidth="1"/>
    <col min="2554" max="2804" width="10" style="27"/>
    <col min="2805" max="2805" width="33.4259259259259" style="27" customWidth="1"/>
    <col min="2806" max="2809" width="12.037037037037" style="27" customWidth="1"/>
    <col min="2810" max="3060" width="10" style="27"/>
    <col min="3061" max="3061" width="33.4259259259259" style="27" customWidth="1"/>
    <col min="3062" max="3065" width="12.037037037037" style="27" customWidth="1"/>
    <col min="3066" max="3316" width="10" style="27"/>
    <col min="3317" max="3317" width="33.4259259259259" style="27" customWidth="1"/>
    <col min="3318" max="3321" width="12.037037037037" style="27" customWidth="1"/>
    <col min="3322" max="3572" width="10" style="27"/>
    <col min="3573" max="3573" width="33.4259259259259" style="27" customWidth="1"/>
    <col min="3574" max="3577" width="12.037037037037" style="27" customWidth="1"/>
    <col min="3578" max="3828" width="10" style="27"/>
    <col min="3829" max="3829" width="33.4259259259259" style="27" customWidth="1"/>
    <col min="3830" max="3833" width="12.037037037037" style="27" customWidth="1"/>
    <col min="3834" max="4084" width="10" style="27"/>
    <col min="4085" max="4085" width="33.4259259259259" style="27" customWidth="1"/>
    <col min="4086" max="4089" width="12.037037037037" style="27" customWidth="1"/>
    <col min="4090" max="4340" width="10" style="27"/>
    <col min="4341" max="4341" width="33.4259259259259" style="27" customWidth="1"/>
    <col min="4342" max="4345" width="12.037037037037" style="27" customWidth="1"/>
    <col min="4346" max="4596" width="10" style="27"/>
    <col min="4597" max="4597" width="33.4259259259259" style="27" customWidth="1"/>
    <col min="4598" max="4601" width="12.037037037037" style="27" customWidth="1"/>
    <col min="4602" max="4852" width="10" style="27"/>
    <col min="4853" max="4853" width="33.4259259259259" style="27" customWidth="1"/>
    <col min="4854" max="4857" width="12.037037037037" style="27" customWidth="1"/>
    <col min="4858" max="5108" width="10" style="27"/>
    <col min="5109" max="5109" width="33.4259259259259" style="27" customWidth="1"/>
    <col min="5110" max="5113" width="12.037037037037" style="27" customWidth="1"/>
    <col min="5114" max="5364" width="10" style="27"/>
    <col min="5365" max="5365" width="33.4259259259259" style="27" customWidth="1"/>
    <col min="5366" max="5369" width="12.037037037037" style="27" customWidth="1"/>
    <col min="5370" max="5620" width="10" style="27"/>
    <col min="5621" max="5621" width="33.4259259259259" style="27" customWidth="1"/>
    <col min="5622" max="5625" width="12.037037037037" style="27" customWidth="1"/>
    <col min="5626" max="5876" width="10" style="27"/>
    <col min="5877" max="5877" width="33.4259259259259" style="27" customWidth="1"/>
    <col min="5878" max="5881" width="12.037037037037" style="27" customWidth="1"/>
    <col min="5882" max="6132" width="10" style="27"/>
    <col min="6133" max="6133" width="33.4259259259259" style="27" customWidth="1"/>
    <col min="6134" max="6137" width="12.037037037037" style="27" customWidth="1"/>
    <col min="6138" max="6388" width="10" style="27"/>
    <col min="6389" max="6389" width="33.4259259259259" style="27" customWidth="1"/>
    <col min="6390" max="6393" width="12.037037037037" style="27" customWidth="1"/>
    <col min="6394" max="6644" width="10" style="27"/>
    <col min="6645" max="6645" width="33.4259259259259" style="27" customWidth="1"/>
    <col min="6646" max="6649" width="12.037037037037" style="27" customWidth="1"/>
    <col min="6650" max="6900" width="10" style="27"/>
    <col min="6901" max="6901" width="33.4259259259259" style="27" customWidth="1"/>
    <col min="6902" max="6905" width="12.037037037037" style="27" customWidth="1"/>
    <col min="6906" max="7156" width="10" style="27"/>
    <col min="7157" max="7157" width="33.4259259259259" style="27" customWidth="1"/>
    <col min="7158" max="7161" width="12.037037037037" style="27" customWidth="1"/>
    <col min="7162" max="7412" width="10" style="27"/>
    <col min="7413" max="7413" width="33.4259259259259" style="27" customWidth="1"/>
    <col min="7414" max="7417" width="12.037037037037" style="27" customWidth="1"/>
    <col min="7418" max="7668" width="10" style="27"/>
    <col min="7669" max="7669" width="33.4259259259259" style="27" customWidth="1"/>
    <col min="7670" max="7673" width="12.037037037037" style="27" customWidth="1"/>
    <col min="7674" max="7924" width="10" style="27"/>
    <col min="7925" max="7925" width="33.4259259259259" style="27" customWidth="1"/>
    <col min="7926" max="7929" width="12.037037037037" style="27" customWidth="1"/>
    <col min="7930" max="8180" width="10" style="27"/>
    <col min="8181" max="8181" width="33.4259259259259" style="27" customWidth="1"/>
    <col min="8182" max="8185" width="12.037037037037" style="27" customWidth="1"/>
    <col min="8186" max="8436" width="10" style="27"/>
    <col min="8437" max="8437" width="33.4259259259259" style="27" customWidth="1"/>
    <col min="8438" max="8441" width="12.037037037037" style="27" customWidth="1"/>
    <col min="8442" max="8692" width="10" style="27"/>
    <col min="8693" max="8693" width="33.4259259259259" style="27" customWidth="1"/>
    <col min="8694" max="8697" width="12.037037037037" style="27" customWidth="1"/>
    <col min="8698" max="8948" width="10" style="27"/>
    <col min="8949" max="8949" width="33.4259259259259" style="27" customWidth="1"/>
    <col min="8950" max="8953" width="12.037037037037" style="27" customWidth="1"/>
    <col min="8954" max="9204" width="10" style="27"/>
    <col min="9205" max="9205" width="33.4259259259259" style="27" customWidth="1"/>
    <col min="9206" max="9209" width="12.037037037037" style="27" customWidth="1"/>
    <col min="9210" max="9460" width="10" style="27"/>
    <col min="9461" max="9461" width="33.4259259259259" style="27" customWidth="1"/>
    <col min="9462" max="9465" width="12.037037037037" style="27" customWidth="1"/>
    <col min="9466" max="9716" width="10" style="27"/>
    <col min="9717" max="9717" width="33.4259259259259" style="27" customWidth="1"/>
    <col min="9718" max="9721" width="12.037037037037" style="27" customWidth="1"/>
    <col min="9722" max="9972" width="10" style="27"/>
    <col min="9973" max="9973" width="33.4259259259259" style="27" customWidth="1"/>
    <col min="9974" max="9977" width="12.037037037037" style="27" customWidth="1"/>
    <col min="9978" max="10228" width="10" style="27"/>
    <col min="10229" max="10229" width="33.4259259259259" style="27" customWidth="1"/>
    <col min="10230" max="10233" width="12.037037037037" style="27" customWidth="1"/>
    <col min="10234" max="10484" width="10" style="27"/>
    <col min="10485" max="10485" width="33.4259259259259" style="27" customWidth="1"/>
    <col min="10486" max="10489" width="12.037037037037" style="27" customWidth="1"/>
    <col min="10490" max="10740" width="10" style="27"/>
    <col min="10741" max="10741" width="33.4259259259259" style="27" customWidth="1"/>
    <col min="10742" max="10745" width="12.037037037037" style="27" customWidth="1"/>
    <col min="10746" max="10996" width="10" style="27"/>
    <col min="10997" max="10997" width="33.4259259259259" style="27" customWidth="1"/>
    <col min="10998" max="11001" width="12.037037037037" style="27" customWidth="1"/>
    <col min="11002" max="11252" width="10" style="27"/>
    <col min="11253" max="11253" width="33.4259259259259" style="27" customWidth="1"/>
    <col min="11254" max="11257" width="12.037037037037" style="27" customWidth="1"/>
    <col min="11258" max="11508" width="10" style="27"/>
    <col min="11509" max="11509" width="33.4259259259259" style="27" customWidth="1"/>
    <col min="11510" max="11513" width="12.037037037037" style="27" customWidth="1"/>
    <col min="11514" max="11764" width="10" style="27"/>
    <col min="11765" max="11765" width="33.4259259259259" style="27" customWidth="1"/>
    <col min="11766" max="11769" width="12.037037037037" style="27" customWidth="1"/>
    <col min="11770" max="12020" width="10" style="27"/>
    <col min="12021" max="12021" width="33.4259259259259" style="27" customWidth="1"/>
    <col min="12022" max="12025" width="12.037037037037" style="27" customWidth="1"/>
    <col min="12026" max="12276" width="10" style="27"/>
    <col min="12277" max="12277" width="33.4259259259259" style="27" customWidth="1"/>
    <col min="12278" max="12281" width="12.037037037037" style="27" customWidth="1"/>
    <col min="12282" max="12532" width="10" style="27"/>
    <col min="12533" max="12533" width="33.4259259259259" style="27" customWidth="1"/>
    <col min="12534" max="12537" width="12.037037037037" style="27" customWidth="1"/>
    <col min="12538" max="12788" width="10" style="27"/>
    <col min="12789" max="12789" width="33.4259259259259" style="27" customWidth="1"/>
    <col min="12790" max="12793" width="12.037037037037" style="27" customWidth="1"/>
    <col min="12794" max="13044" width="10" style="27"/>
    <col min="13045" max="13045" width="33.4259259259259" style="27" customWidth="1"/>
    <col min="13046" max="13049" width="12.037037037037" style="27" customWidth="1"/>
    <col min="13050" max="13300" width="10" style="27"/>
    <col min="13301" max="13301" width="33.4259259259259" style="27" customWidth="1"/>
    <col min="13302" max="13305" width="12.037037037037" style="27" customWidth="1"/>
    <col min="13306" max="13556" width="10" style="27"/>
    <col min="13557" max="13557" width="33.4259259259259" style="27" customWidth="1"/>
    <col min="13558" max="13561" width="12.037037037037" style="27" customWidth="1"/>
    <col min="13562" max="13812" width="10" style="27"/>
    <col min="13813" max="13813" width="33.4259259259259" style="27" customWidth="1"/>
    <col min="13814" max="13817" width="12.037037037037" style="27" customWidth="1"/>
    <col min="13818" max="14068" width="10" style="27"/>
    <col min="14069" max="14069" width="33.4259259259259" style="27" customWidth="1"/>
    <col min="14070" max="14073" width="12.037037037037" style="27" customWidth="1"/>
    <col min="14074" max="14324" width="10" style="27"/>
    <col min="14325" max="14325" width="33.4259259259259" style="27" customWidth="1"/>
    <col min="14326" max="14329" width="12.037037037037" style="27" customWidth="1"/>
    <col min="14330" max="14580" width="10" style="27"/>
    <col min="14581" max="14581" width="33.4259259259259" style="27" customWidth="1"/>
    <col min="14582" max="14585" width="12.037037037037" style="27" customWidth="1"/>
    <col min="14586" max="14836" width="10" style="27"/>
    <col min="14837" max="14837" width="33.4259259259259" style="27" customWidth="1"/>
    <col min="14838" max="14841" width="12.037037037037" style="27" customWidth="1"/>
    <col min="14842" max="15092" width="10" style="27"/>
    <col min="15093" max="15093" width="33.4259259259259" style="27" customWidth="1"/>
    <col min="15094" max="15097" width="12.037037037037" style="27" customWidth="1"/>
    <col min="15098" max="15348" width="10" style="27"/>
    <col min="15349" max="15349" width="33.4259259259259" style="27" customWidth="1"/>
    <col min="15350" max="15353" width="12.037037037037" style="27" customWidth="1"/>
    <col min="15354" max="15604" width="10" style="27"/>
    <col min="15605" max="15605" width="33.4259259259259" style="27" customWidth="1"/>
    <col min="15606" max="15609" width="12.037037037037" style="27" customWidth="1"/>
    <col min="15610" max="15860" width="10" style="27"/>
    <col min="15861" max="15861" width="33.4259259259259" style="27" customWidth="1"/>
    <col min="15862" max="15865" width="12.037037037037" style="27" customWidth="1"/>
    <col min="15866" max="16116" width="10" style="27"/>
    <col min="16117" max="16117" width="33.4259259259259" style="27" customWidth="1"/>
    <col min="16118" max="16121" width="12.037037037037" style="27" customWidth="1"/>
    <col min="16122" max="16384" width="10" style="27"/>
  </cols>
  <sheetData>
    <row r="1" s="27" customFormat="1" ht="16.5" customHeight="1" spans="1:1">
      <c r="A1" s="27" t="s">
        <v>0</v>
      </c>
    </row>
    <row r="2" s="27" customFormat="1" ht="33.75" customHeight="1" spans="1:4">
      <c r="A2" s="53" t="s">
        <v>1</v>
      </c>
      <c r="B2" s="53"/>
      <c r="C2" s="53"/>
      <c r="D2" s="53"/>
    </row>
    <row r="3" s="27" customFormat="1" ht="17" customHeight="1" spans="1:4">
      <c r="A3" s="54"/>
      <c r="B3" s="54"/>
      <c r="C3" s="54"/>
      <c r="D3" s="55" t="s">
        <v>2</v>
      </c>
    </row>
    <row r="4" s="37" customFormat="1" ht="29.5" customHeight="1" spans="1:4">
      <c r="A4" s="56" t="s">
        <v>3</v>
      </c>
      <c r="B4" s="56" t="s">
        <v>4</v>
      </c>
      <c r="C4" s="57" t="s">
        <v>5</v>
      </c>
      <c r="D4" s="57" t="s">
        <v>6</v>
      </c>
    </row>
    <row r="5" s="52" customFormat="1" ht="25" customHeight="1" spans="1:4">
      <c r="A5" s="58" t="s">
        <v>7</v>
      </c>
      <c r="B5" s="56">
        <f>SUM(B6:B18)</f>
        <v>143380</v>
      </c>
      <c r="C5" s="59"/>
      <c r="D5" s="59"/>
    </row>
    <row r="6" s="52" customFormat="1" ht="25" customHeight="1" spans="1:4">
      <c r="A6" s="60" t="s">
        <v>8</v>
      </c>
      <c r="B6" s="61">
        <v>49865</v>
      </c>
      <c r="C6" s="62"/>
      <c r="D6" s="63"/>
    </row>
    <row r="7" s="52" customFormat="1" ht="25" customHeight="1" spans="1:4">
      <c r="A7" s="60" t="s">
        <v>9</v>
      </c>
      <c r="B7" s="61">
        <v>13444</v>
      </c>
      <c r="C7" s="62"/>
      <c r="D7" s="63"/>
    </row>
    <row r="8" s="52" customFormat="1" ht="25" customHeight="1" spans="1:4">
      <c r="A8" s="60" t="s">
        <v>10</v>
      </c>
      <c r="B8" s="61">
        <v>3880</v>
      </c>
      <c r="C8" s="62"/>
      <c r="D8" s="63"/>
    </row>
    <row r="9" s="52" customFormat="1" ht="25" customHeight="1" spans="1:4">
      <c r="A9" s="60" t="s">
        <v>11</v>
      </c>
      <c r="B9" s="61">
        <v>4823</v>
      </c>
      <c r="C9" s="62"/>
      <c r="D9" s="63"/>
    </row>
    <row r="10" s="52" customFormat="1" ht="25" customHeight="1" spans="1:4">
      <c r="A10" s="60" t="s">
        <v>12</v>
      </c>
      <c r="B10" s="61">
        <v>6659</v>
      </c>
      <c r="C10" s="62"/>
      <c r="D10" s="63"/>
    </row>
    <row r="11" s="52" customFormat="1" ht="25" customHeight="1" spans="1:4">
      <c r="A11" s="60" t="s">
        <v>13</v>
      </c>
      <c r="B11" s="61">
        <v>7838</v>
      </c>
      <c r="C11" s="62"/>
      <c r="D11" s="63"/>
    </row>
    <row r="12" s="52" customFormat="1" ht="25" customHeight="1" spans="1:4">
      <c r="A12" s="60" t="s">
        <v>14</v>
      </c>
      <c r="B12" s="61">
        <v>1715</v>
      </c>
      <c r="C12" s="62"/>
      <c r="D12" s="63"/>
    </row>
    <row r="13" s="52" customFormat="1" ht="25" customHeight="1" spans="1:4">
      <c r="A13" s="60" t="s">
        <v>15</v>
      </c>
      <c r="B13" s="61">
        <v>3071</v>
      </c>
      <c r="C13" s="62"/>
      <c r="D13" s="63"/>
    </row>
    <row r="14" s="52" customFormat="1" ht="25" customHeight="1" spans="1:4">
      <c r="A14" s="60" t="s">
        <v>16</v>
      </c>
      <c r="B14" s="61">
        <v>13023</v>
      </c>
      <c r="C14" s="62"/>
      <c r="D14" s="63"/>
    </row>
    <row r="15" s="52" customFormat="1" ht="25" customHeight="1" spans="1:4">
      <c r="A15" s="60" t="s">
        <v>17</v>
      </c>
      <c r="B15" s="61">
        <v>13323</v>
      </c>
      <c r="C15" s="62"/>
      <c r="D15" s="63"/>
    </row>
    <row r="16" s="52" customFormat="1" ht="25" customHeight="1" spans="1:4">
      <c r="A16" s="60" t="s">
        <v>18</v>
      </c>
      <c r="B16" s="61">
        <v>14025</v>
      </c>
      <c r="C16" s="62"/>
      <c r="D16" s="63"/>
    </row>
    <row r="17" s="52" customFormat="1" ht="25" customHeight="1" spans="1:4">
      <c r="A17" s="60" t="s">
        <v>19</v>
      </c>
      <c r="B17" s="61">
        <v>11578</v>
      </c>
      <c r="C17" s="62"/>
      <c r="D17" s="63"/>
    </row>
    <row r="18" s="52" customFormat="1" ht="25" customHeight="1" spans="1:4">
      <c r="A18" s="60" t="s">
        <v>20</v>
      </c>
      <c r="B18" s="61">
        <v>136</v>
      </c>
      <c r="C18" s="62"/>
      <c r="D18" s="63"/>
    </row>
    <row r="19" s="52" customFormat="1" ht="25" customHeight="1" spans="1:4">
      <c r="A19" s="60" t="s">
        <v>21</v>
      </c>
      <c r="B19" s="61"/>
      <c r="C19" s="62"/>
      <c r="D19" s="64"/>
    </row>
    <row r="20" s="52" customFormat="1" ht="25" customHeight="1" spans="1:4">
      <c r="A20" s="65" t="s">
        <v>22</v>
      </c>
      <c r="B20" s="56">
        <v>33323</v>
      </c>
      <c r="C20" s="59"/>
      <c r="D20" s="59"/>
    </row>
    <row r="21" s="52" customFormat="1" ht="25" customHeight="1" spans="1:4">
      <c r="A21" s="60" t="s">
        <v>23</v>
      </c>
      <c r="B21" s="61">
        <v>4489</v>
      </c>
      <c r="C21" s="62"/>
      <c r="D21" s="64"/>
    </row>
    <row r="22" s="27" customFormat="1" ht="25" customHeight="1" spans="1:4">
      <c r="A22" s="60" t="s">
        <v>24</v>
      </c>
      <c r="B22" s="61">
        <v>3255</v>
      </c>
      <c r="C22" s="62"/>
      <c r="D22" s="64"/>
    </row>
    <row r="23" s="27" customFormat="1" ht="25" customHeight="1" spans="1:4">
      <c r="A23" s="60" t="s">
        <v>25</v>
      </c>
      <c r="B23" s="61">
        <v>1610</v>
      </c>
      <c r="C23" s="62"/>
      <c r="D23" s="64"/>
    </row>
    <row r="24" s="27" customFormat="1" ht="25" customHeight="1" spans="1:4">
      <c r="A24" s="60" t="s">
        <v>26</v>
      </c>
      <c r="B24" s="61">
        <v>13733</v>
      </c>
      <c r="C24" s="62"/>
      <c r="D24" s="64"/>
    </row>
    <row r="25" s="27" customFormat="1" ht="25" customHeight="1" spans="1:4">
      <c r="A25" s="66" t="s">
        <v>27</v>
      </c>
      <c r="B25" s="61">
        <v>8273</v>
      </c>
      <c r="C25" s="62"/>
      <c r="D25" s="64"/>
    </row>
    <row r="26" s="27" customFormat="1" ht="25" customHeight="1" spans="1:4">
      <c r="A26" s="67" t="s">
        <v>28</v>
      </c>
      <c r="B26" s="61"/>
      <c r="C26" s="62"/>
      <c r="D26" s="64"/>
    </row>
    <row r="27" s="27" customFormat="1" ht="25" customHeight="1" spans="1:4">
      <c r="A27" s="67" t="s">
        <v>29</v>
      </c>
      <c r="B27" s="61"/>
      <c r="C27" s="62"/>
      <c r="D27" s="64"/>
    </row>
    <row r="28" s="27" customFormat="1" ht="25" customHeight="1" spans="1:4">
      <c r="A28" s="60" t="s">
        <v>21</v>
      </c>
      <c r="B28" s="61">
        <v>1963</v>
      </c>
      <c r="C28" s="62"/>
      <c r="D28" s="64"/>
    </row>
    <row r="29" s="52" customFormat="1" ht="25" customHeight="1" spans="1:4">
      <c r="A29" s="58" t="s">
        <v>30</v>
      </c>
      <c r="B29" s="56">
        <f>B5+B20</f>
        <v>176703</v>
      </c>
      <c r="C29" s="56">
        <f>C5+C20</f>
        <v>0</v>
      </c>
      <c r="D29" s="56">
        <f>D5+D20</f>
        <v>0</v>
      </c>
    </row>
  </sheetData>
  <mergeCells count="1">
    <mergeCell ref="A2:D2"/>
  </mergeCells>
  <pageMargins left="0.865972222222222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12" workbookViewId="0">
      <selection activeCell="D26" sqref="D26"/>
    </sheetView>
  </sheetViews>
  <sheetFormatPr defaultColWidth="10" defaultRowHeight="21" customHeight="1" outlineLevelCol="3"/>
  <cols>
    <col min="1" max="1" width="33.1481481481481" style="38" customWidth="1"/>
    <col min="2" max="4" width="15" style="39" customWidth="1"/>
    <col min="5" max="250" width="10" style="27"/>
    <col min="251" max="251" width="31.2037037037037" style="27" customWidth="1"/>
    <col min="252" max="255" width="12.2222222222222" style="27" customWidth="1"/>
    <col min="256" max="506" width="10" style="27"/>
    <col min="507" max="507" width="31.2037037037037" style="27" customWidth="1"/>
    <col min="508" max="511" width="12.2222222222222" style="27" customWidth="1"/>
    <col min="512" max="762" width="10" style="27"/>
    <col min="763" max="763" width="31.2037037037037" style="27" customWidth="1"/>
    <col min="764" max="767" width="12.2222222222222" style="27" customWidth="1"/>
    <col min="768" max="1018" width="10" style="27"/>
    <col min="1019" max="1019" width="31.2037037037037" style="27" customWidth="1"/>
    <col min="1020" max="1023" width="12.2222222222222" style="27" customWidth="1"/>
    <col min="1024" max="1274" width="10" style="27"/>
    <col min="1275" max="1275" width="31.2037037037037" style="27" customWidth="1"/>
    <col min="1276" max="1279" width="12.2222222222222" style="27" customWidth="1"/>
    <col min="1280" max="1530" width="10" style="27"/>
    <col min="1531" max="1531" width="31.2037037037037" style="27" customWidth="1"/>
    <col min="1532" max="1535" width="12.2222222222222" style="27" customWidth="1"/>
    <col min="1536" max="1786" width="10" style="27"/>
    <col min="1787" max="1787" width="31.2037037037037" style="27" customWidth="1"/>
    <col min="1788" max="1791" width="12.2222222222222" style="27" customWidth="1"/>
    <col min="1792" max="2042" width="10" style="27"/>
    <col min="2043" max="2043" width="31.2037037037037" style="27" customWidth="1"/>
    <col min="2044" max="2047" width="12.2222222222222" style="27" customWidth="1"/>
    <col min="2048" max="2298" width="10" style="27"/>
    <col min="2299" max="2299" width="31.2037037037037" style="27" customWidth="1"/>
    <col min="2300" max="2303" width="12.2222222222222" style="27" customWidth="1"/>
    <col min="2304" max="2554" width="10" style="27"/>
    <col min="2555" max="2555" width="31.2037037037037" style="27" customWidth="1"/>
    <col min="2556" max="2559" width="12.2222222222222" style="27" customWidth="1"/>
    <col min="2560" max="2810" width="10" style="27"/>
    <col min="2811" max="2811" width="31.2037037037037" style="27" customWidth="1"/>
    <col min="2812" max="2815" width="12.2222222222222" style="27" customWidth="1"/>
    <col min="2816" max="3066" width="10" style="27"/>
    <col min="3067" max="3067" width="31.2037037037037" style="27" customWidth="1"/>
    <col min="3068" max="3071" width="12.2222222222222" style="27" customWidth="1"/>
    <col min="3072" max="3322" width="10" style="27"/>
    <col min="3323" max="3323" width="31.2037037037037" style="27" customWidth="1"/>
    <col min="3324" max="3327" width="12.2222222222222" style="27" customWidth="1"/>
    <col min="3328" max="3578" width="10" style="27"/>
    <col min="3579" max="3579" width="31.2037037037037" style="27" customWidth="1"/>
    <col min="3580" max="3583" width="12.2222222222222" style="27" customWidth="1"/>
    <col min="3584" max="3834" width="10" style="27"/>
    <col min="3835" max="3835" width="31.2037037037037" style="27" customWidth="1"/>
    <col min="3836" max="3839" width="12.2222222222222" style="27" customWidth="1"/>
    <col min="3840" max="4090" width="10" style="27"/>
    <col min="4091" max="4091" width="31.2037037037037" style="27" customWidth="1"/>
    <col min="4092" max="4095" width="12.2222222222222" style="27" customWidth="1"/>
    <col min="4096" max="4346" width="10" style="27"/>
    <col min="4347" max="4347" width="31.2037037037037" style="27" customWidth="1"/>
    <col min="4348" max="4351" width="12.2222222222222" style="27" customWidth="1"/>
    <col min="4352" max="4602" width="10" style="27"/>
    <col min="4603" max="4603" width="31.2037037037037" style="27" customWidth="1"/>
    <col min="4604" max="4607" width="12.2222222222222" style="27" customWidth="1"/>
    <col min="4608" max="4858" width="10" style="27"/>
    <col min="4859" max="4859" width="31.2037037037037" style="27" customWidth="1"/>
    <col min="4860" max="4863" width="12.2222222222222" style="27" customWidth="1"/>
    <col min="4864" max="5114" width="10" style="27"/>
    <col min="5115" max="5115" width="31.2037037037037" style="27" customWidth="1"/>
    <col min="5116" max="5119" width="12.2222222222222" style="27" customWidth="1"/>
    <col min="5120" max="5370" width="10" style="27"/>
    <col min="5371" max="5371" width="31.2037037037037" style="27" customWidth="1"/>
    <col min="5372" max="5375" width="12.2222222222222" style="27" customWidth="1"/>
    <col min="5376" max="5626" width="10" style="27"/>
    <col min="5627" max="5627" width="31.2037037037037" style="27" customWidth="1"/>
    <col min="5628" max="5631" width="12.2222222222222" style="27" customWidth="1"/>
    <col min="5632" max="5882" width="10" style="27"/>
    <col min="5883" max="5883" width="31.2037037037037" style="27" customWidth="1"/>
    <col min="5884" max="5887" width="12.2222222222222" style="27" customWidth="1"/>
    <col min="5888" max="6138" width="10" style="27"/>
    <col min="6139" max="6139" width="31.2037037037037" style="27" customWidth="1"/>
    <col min="6140" max="6143" width="12.2222222222222" style="27" customWidth="1"/>
    <col min="6144" max="6394" width="10" style="27"/>
    <col min="6395" max="6395" width="31.2037037037037" style="27" customWidth="1"/>
    <col min="6396" max="6399" width="12.2222222222222" style="27" customWidth="1"/>
    <col min="6400" max="6650" width="10" style="27"/>
    <col min="6651" max="6651" width="31.2037037037037" style="27" customWidth="1"/>
    <col min="6652" max="6655" width="12.2222222222222" style="27" customWidth="1"/>
    <col min="6656" max="6906" width="10" style="27"/>
    <col min="6907" max="6907" width="31.2037037037037" style="27" customWidth="1"/>
    <col min="6908" max="6911" width="12.2222222222222" style="27" customWidth="1"/>
    <col min="6912" max="7162" width="10" style="27"/>
    <col min="7163" max="7163" width="31.2037037037037" style="27" customWidth="1"/>
    <col min="7164" max="7167" width="12.2222222222222" style="27" customWidth="1"/>
    <col min="7168" max="7418" width="10" style="27"/>
    <col min="7419" max="7419" width="31.2037037037037" style="27" customWidth="1"/>
    <col min="7420" max="7423" width="12.2222222222222" style="27" customWidth="1"/>
    <col min="7424" max="7674" width="10" style="27"/>
    <col min="7675" max="7675" width="31.2037037037037" style="27" customWidth="1"/>
    <col min="7676" max="7679" width="12.2222222222222" style="27" customWidth="1"/>
    <col min="7680" max="7930" width="10" style="27"/>
    <col min="7931" max="7931" width="31.2037037037037" style="27" customWidth="1"/>
    <col min="7932" max="7935" width="12.2222222222222" style="27" customWidth="1"/>
    <col min="7936" max="8186" width="10" style="27"/>
    <col min="8187" max="8187" width="31.2037037037037" style="27" customWidth="1"/>
    <col min="8188" max="8191" width="12.2222222222222" style="27" customWidth="1"/>
    <col min="8192" max="8442" width="10" style="27"/>
    <col min="8443" max="8443" width="31.2037037037037" style="27" customWidth="1"/>
    <col min="8444" max="8447" width="12.2222222222222" style="27" customWidth="1"/>
    <col min="8448" max="8698" width="10" style="27"/>
    <col min="8699" max="8699" width="31.2037037037037" style="27" customWidth="1"/>
    <col min="8700" max="8703" width="12.2222222222222" style="27" customWidth="1"/>
    <col min="8704" max="8954" width="10" style="27"/>
    <col min="8955" max="8955" width="31.2037037037037" style="27" customWidth="1"/>
    <col min="8956" max="8959" width="12.2222222222222" style="27" customWidth="1"/>
    <col min="8960" max="9210" width="10" style="27"/>
    <col min="9211" max="9211" width="31.2037037037037" style="27" customWidth="1"/>
    <col min="9212" max="9215" width="12.2222222222222" style="27" customWidth="1"/>
    <col min="9216" max="9466" width="10" style="27"/>
    <col min="9467" max="9467" width="31.2037037037037" style="27" customWidth="1"/>
    <col min="9468" max="9471" width="12.2222222222222" style="27" customWidth="1"/>
    <col min="9472" max="9722" width="10" style="27"/>
    <col min="9723" max="9723" width="31.2037037037037" style="27" customWidth="1"/>
    <col min="9724" max="9727" width="12.2222222222222" style="27" customWidth="1"/>
    <col min="9728" max="9978" width="10" style="27"/>
    <col min="9979" max="9979" width="31.2037037037037" style="27" customWidth="1"/>
    <col min="9980" max="9983" width="12.2222222222222" style="27" customWidth="1"/>
    <col min="9984" max="10234" width="10" style="27"/>
    <col min="10235" max="10235" width="31.2037037037037" style="27" customWidth="1"/>
    <col min="10236" max="10239" width="12.2222222222222" style="27" customWidth="1"/>
    <col min="10240" max="10490" width="10" style="27"/>
    <col min="10491" max="10491" width="31.2037037037037" style="27" customWidth="1"/>
    <col min="10492" max="10495" width="12.2222222222222" style="27" customWidth="1"/>
    <col min="10496" max="10746" width="10" style="27"/>
    <col min="10747" max="10747" width="31.2037037037037" style="27" customWidth="1"/>
    <col min="10748" max="10751" width="12.2222222222222" style="27" customWidth="1"/>
    <col min="10752" max="11002" width="10" style="27"/>
    <col min="11003" max="11003" width="31.2037037037037" style="27" customWidth="1"/>
    <col min="11004" max="11007" width="12.2222222222222" style="27" customWidth="1"/>
    <col min="11008" max="11258" width="10" style="27"/>
    <col min="11259" max="11259" width="31.2037037037037" style="27" customWidth="1"/>
    <col min="11260" max="11263" width="12.2222222222222" style="27" customWidth="1"/>
    <col min="11264" max="11514" width="10" style="27"/>
    <col min="11515" max="11515" width="31.2037037037037" style="27" customWidth="1"/>
    <col min="11516" max="11519" width="12.2222222222222" style="27" customWidth="1"/>
    <col min="11520" max="11770" width="10" style="27"/>
    <col min="11771" max="11771" width="31.2037037037037" style="27" customWidth="1"/>
    <col min="11772" max="11775" width="12.2222222222222" style="27" customWidth="1"/>
    <col min="11776" max="12026" width="10" style="27"/>
    <col min="12027" max="12027" width="31.2037037037037" style="27" customWidth="1"/>
    <col min="12028" max="12031" width="12.2222222222222" style="27" customWidth="1"/>
    <col min="12032" max="12282" width="10" style="27"/>
    <col min="12283" max="12283" width="31.2037037037037" style="27" customWidth="1"/>
    <col min="12284" max="12287" width="12.2222222222222" style="27" customWidth="1"/>
    <col min="12288" max="12538" width="10" style="27"/>
    <col min="12539" max="12539" width="31.2037037037037" style="27" customWidth="1"/>
    <col min="12540" max="12543" width="12.2222222222222" style="27" customWidth="1"/>
    <col min="12544" max="12794" width="10" style="27"/>
    <col min="12795" max="12795" width="31.2037037037037" style="27" customWidth="1"/>
    <col min="12796" max="12799" width="12.2222222222222" style="27" customWidth="1"/>
    <col min="12800" max="13050" width="10" style="27"/>
    <col min="13051" max="13051" width="31.2037037037037" style="27" customWidth="1"/>
    <col min="13052" max="13055" width="12.2222222222222" style="27" customWidth="1"/>
    <col min="13056" max="13306" width="10" style="27"/>
    <col min="13307" max="13307" width="31.2037037037037" style="27" customWidth="1"/>
    <col min="13308" max="13311" width="12.2222222222222" style="27" customWidth="1"/>
    <col min="13312" max="13562" width="10" style="27"/>
    <col min="13563" max="13563" width="31.2037037037037" style="27" customWidth="1"/>
    <col min="13564" max="13567" width="12.2222222222222" style="27" customWidth="1"/>
    <col min="13568" max="13818" width="10" style="27"/>
    <col min="13819" max="13819" width="31.2037037037037" style="27" customWidth="1"/>
    <col min="13820" max="13823" width="12.2222222222222" style="27" customWidth="1"/>
    <col min="13824" max="14074" width="10" style="27"/>
    <col min="14075" max="14075" width="31.2037037037037" style="27" customWidth="1"/>
    <col min="14076" max="14079" width="12.2222222222222" style="27" customWidth="1"/>
    <col min="14080" max="14330" width="10" style="27"/>
    <col min="14331" max="14331" width="31.2037037037037" style="27" customWidth="1"/>
    <col min="14332" max="14335" width="12.2222222222222" style="27" customWidth="1"/>
    <col min="14336" max="14586" width="10" style="27"/>
    <col min="14587" max="14587" width="31.2037037037037" style="27" customWidth="1"/>
    <col min="14588" max="14591" width="12.2222222222222" style="27" customWidth="1"/>
    <col min="14592" max="14842" width="10" style="27"/>
    <col min="14843" max="14843" width="31.2037037037037" style="27" customWidth="1"/>
    <col min="14844" max="14847" width="12.2222222222222" style="27" customWidth="1"/>
    <col min="14848" max="15098" width="10" style="27"/>
    <col min="15099" max="15099" width="31.2037037037037" style="27" customWidth="1"/>
    <col min="15100" max="15103" width="12.2222222222222" style="27" customWidth="1"/>
    <col min="15104" max="15354" width="10" style="27"/>
    <col min="15355" max="15355" width="31.2037037037037" style="27" customWidth="1"/>
    <col min="15356" max="15359" width="12.2222222222222" style="27" customWidth="1"/>
    <col min="15360" max="15610" width="10" style="27"/>
    <col min="15611" max="15611" width="31.2037037037037" style="27" customWidth="1"/>
    <col min="15612" max="15615" width="12.2222222222222" style="27" customWidth="1"/>
    <col min="15616" max="15866" width="10" style="27"/>
    <col min="15867" max="15867" width="31.2037037037037" style="27" customWidth="1"/>
    <col min="15868" max="15871" width="12.2222222222222" style="27" customWidth="1"/>
    <col min="15872" max="16122" width="10" style="27"/>
    <col min="16123" max="16123" width="31.2037037037037" style="27" customWidth="1"/>
    <col min="16124" max="16127" width="12.2222222222222" style="27" customWidth="1"/>
    <col min="16128" max="16384" width="10" style="27"/>
  </cols>
  <sheetData>
    <row r="1" s="27" customFormat="1" ht="16.5" customHeight="1" spans="1:4">
      <c r="A1" s="38" t="s">
        <v>31</v>
      </c>
      <c r="B1" s="39"/>
      <c r="C1" s="39"/>
      <c r="D1" s="39"/>
    </row>
    <row r="2" s="27" customFormat="1" ht="23.5" customHeight="1" spans="1:4">
      <c r="A2" s="40" t="s">
        <v>32</v>
      </c>
      <c r="B2" s="41"/>
      <c r="C2" s="41"/>
      <c r="D2" s="41"/>
    </row>
    <row r="3" s="27" customFormat="1" ht="19" customHeight="1" spans="1:4">
      <c r="A3" s="38"/>
      <c r="B3" s="39"/>
      <c r="C3" s="39"/>
      <c r="D3" s="39" t="s">
        <v>2</v>
      </c>
    </row>
    <row r="4" s="37" customFormat="1" ht="38.5" customHeight="1" spans="1:4">
      <c r="A4" s="31" t="s">
        <v>3</v>
      </c>
      <c r="B4" s="31" t="s">
        <v>4</v>
      </c>
      <c r="C4" s="31" t="s">
        <v>5</v>
      </c>
      <c r="D4" s="31" t="s">
        <v>6</v>
      </c>
    </row>
    <row r="5" s="27" customFormat="1" ht="27" customHeight="1" spans="1:4">
      <c r="A5" s="42" t="s">
        <v>33</v>
      </c>
      <c r="B5" s="43">
        <v>38732</v>
      </c>
      <c r="C5" s="44"/>
      <c r="D5" s="44">
        <v>38732</v>
      </c>
    </row>
    <row r="6" s="27" customFormat="1" ht="27" customHeight="1" spans="1:4">
      <c r="A6" s="42" t="s">
        <v>34</v>
      </c>
      <c r="B6" s="43">
        <v>327</v>
      </c>
      <c r="C6" s="44">
        <v>172</v>
      </c>
      <c r="D6" s="44">
        <v>499</v>
      </c>
    </row>
    <row r="7" s="27" customFormat="1" ht="27" customHeight="1" spans="1:4">
      <c r="A7" s="42" t="s">
        <v>35</v>
      </c>
      <c r="B7" s="43">
        <v>3083</v>
      </c>
      <c r="C7" s="44"/>
      <c r="D7" s="44">
        <v>3083</v>
      </c>
    </row>
    <row r="8" s="27" customFormat="1" ht="27" customHeight="1" spans="1:4">
      <c r="A8" s="42" t="s">
        <v>36</v>
      </c>
      <c r="B8" s="43">
        <v>61253</v>
      </c>
      <c r="C8" s="44">
        <v>640</v>
      </c>
      <c r="D8" s="44">
        <v>61893</v>
      </c>
    </row>
    <row r="9" s="27" customFormat="1" ht="27" customHeight="1" spans="1:4">
      <c r="A9" s="42" t="s">
        <v>37</v>
      </c>
      <c r="B9" s="43">
        <v>6310</v>
      </c>
      <c r="C9" s="44">
        <v>4696</v>
      </c>
      <c r="D9" s="44">
        <v>11006</v>
      </c>
    </row>
    <row r="10" s="27" customFormat="1" ht="27" customHeight="1" spans="1:4">
      <c r="A10" s="45" t="s">
        <v>38</v>
      </c>
      <c r="B10" s="43">
        <v>1900</v>
      </c>
      <c r="C10" s="44">
        <v>5438</v>
      </c>
      <c r="D10" s="44">
        <v>7338</v>
      </c>
    </row>
    <row r="11" s="27" customFormat="1" ht="27" customHeight="1" spans="1:4">
      <c r="A11" s="45" t="s">
        <v>39</v>
      </c>
      <c r="B11" s="43">
        <v>48286</v>
      </c>
      <c r="C11" s="44">
        <v>12069</v>
      </c>
      <c r="D11" s="44">
        <v>60355</v>
      </c>
    </row>
    <row r="12" s="27" customFormat="1" ht="27" customHeight="1" spans="1:4">
      <c r="A12" s="42" t="s">
        <v>40</v>
      </c>
      <c r="B12" s="43">
        <v>40934</v>
      </c>
      <c r="C12" s="44">
        <v>410</v>
      </c>
      <c r="D12" s="44">
        <v>41344</v>
      </c>
    </row>
    <row r="13" s="27" customFormat="1" ht="27" customHeight="1" spans="1:4">
      <c r="A13" s="42" t="s">
        <v>41</v>
      </c>
      <c r="B13" s="43">
        <v>5663</v>
      </c>
      <c r="C13" s="44"/>
      <c r="D13" s="44">
        <v>5663</v>
      </c>
    </row>
    <row r="14" s="27" customFormat="1" ht="27" customHeight="1" spans="1:4">
      <c r="A14" s="42" t="s">
        <v>42</v>
      </c>
      <c r="B14" s="43">
        <v>4857</v>
      </c>
      <c r="C14" s="44">
        <v>32648</v>
      </c>
      <c r="D14" s="44">
        <f>SUM(B14:C14)</f>
        <v>37505</v>
      </c>
    </row>
    <row r="15" s="27" customFormat="1" ht="27" customHeight="1" spans="1:4">
      <c r="A15" s="42" t="s">
        <v>43</v>
      </c>
      <c r="B15" s="43">
        <v>21750</v>
      </c>
      <c r="C15" s="44">
        <v>13604</v>
      </c>
      <c r="D15" s="44">
        <v>35354</v>
      </c>
    </row>
    <row r="16" s="27" customFormat="1" ht="27" customHeight="1" spans="1:4">
      <c r="A16" s="42" t="s">
        <v>44</v>
      </c>
      <c r="B16" s="43">
        <v>3775</v>
      </c>
      <c r="C16" s="44">
        <v>11535</v>
      </c>
      <c r="D16" s="44">
        <v>15310</v>
      </c>
    </row>
    <row r="17" s="27" customFormat="1" ht="27" customHeight="1" spans="1:4">
      <c r="A17" s="42" t="s">
        <v>45</v>
      </c>
      <c r="B17" s="43">
        <v>907</v>
      </c>
      <c r="C17" s="44"/>
      <c r="D17" s="44">
        <v>907</v>
      </c>
    </row>
    <row r="18" s="27" customFormat="1" ht="27" customHeight="1" spans="1:4">
      <c r="A18" s="42" t="s">
        <v>46</v>
      </c>
      <c r="B18" s="43">
        <v>613</v>
      </c>
      <c r="C18" s="44">
        <v>490</v>
      </c>
      <c r="D18" s="44">
        <v>1103</v>
      </c>
    </row>
    <row r="19" s="27" customFormat="1" ht="27" customHeight="1" spans="1:4">
      <c r="A19" s="42" t="s">
        <v>47</v>
      </c>
      <c r="B19" s="43">
        <v>0</v>
      </c>
      <c r="C19" s="44">
        <v>7</v>
      </c>
      <c r="D19" s="44">
        <v>7</v>
      </c>
    </row>
    <row r="20" s="27" customFormat="1" ht="27" customHeight="1" spans="1:4">
      <c r="A20" s="42" t="s">
        <v>48</v>
      </c>
      <c r="B20" s="43">
        <v>460</v>
      </c>
      <c r="C20" s="44">
        <v>1249</v>
      </c>
      <c r="D20" s="44">
        <v>1709</v>
      </c>
    </row>
    <row r="21" s="27" customFormat="1" ht="27" customHeight="1" spans="1:4">
      <c r="A21" s="42" t="s">
        <v>49</v>
      </c>
      <c r="B21" s="43">
        <v>16085</v>
      </c>
      <c r="C21" s="44">
        <v>1476</v>
      </c>
      <c r="D21" s="44">
        <v>17561</v>
      </c>
    </row>
    <row r="22" s="27" customFormat="1" ht="27" customHeight="1" spans="1:4">
      <c r="A22" s="42" t="s">
        <v>50</v>
      </c>
      <c r="B22" s="43">
        <v>563</v>
      </c>
      <c r="C22" s="44">
        <v>71</v>
      </c>
      <c r="D22" s="44">
        <v>634</v>
      </c>
    </row>
    <row r="23" s="27" customFormat="1" ht="27" customHeight="1" spans="1:4">
      <c r="A23" s="42" t="s">
        <v>51</v>
      </c>
      <c r="B23" s="43">
        <v>1457</v>
      </c>
      <c r="C23" s="44">
        <v>155</v>
      </c>
      <c r="D23" s="44">
        <v>1612</v>
      </c>
    </row>
    <row r="24" s="27" customFormat="1" ht="27" customHeight="1" spans="1:4">
      <c r="A24" s="42" t="s">
        <v>52</v>
      </c>
      <c r="B24" s="43">
        <v>2523</v>
      </c>
      <c r="C24" s="44"/>
      <c r="D24" s="44">
        <v>2523</v>
      </c>
    </row>
    <row r="25" s="27" customFormat="1" ht="27" customHeight="1" spans="1:4">
      <c r="A25" s="42" t="s">
        <v>53</v>
      </c>
      <c r="B25" s="43">
        <v>6180</v>
      </c>
      <c r="C25" s="44"/>
      <c r="D25" s="44">
        <v>6180</v>
      </c>
    </row>
    <row r="26" s="27" customFormat="1" ht="27" customHeight="1" spans="1:4">
      <c r="A26" s="46" t="s">
        <v>54</v>
      </c>
      <c r="B26" s="47">
        <v>265658</v>
      </c>
      <c r="C26" s="48">
        <f>SUM(C5:C25)</f>
        <v>84660</v>
      </c>
      <c r="D26" s="48">
        <f>SUM(D5:D25)</f>
        <v>350318</v>
      </c>
    </row>
    <row r="27" s="27" customFormat="1" customHeight="1" spans="1:4">
      <c r="A27" s="49"/>
      <c r="B27" s="50"/>
      <c r="C27" s="50"/>
      <c r="D27" s="50"/>
    </row>
    <row r="28" s="27" customFormat="1" customHeight="1" spans="1:4">
      <c r="A28" s="51"/>
      <c r="B28" s="50"/>
      <c r="C28" s="50"/>
      <c r="D28" s="50"/>
    </row>
  </sheetData>
  <mergeCells count="1">
    <mergeCell ref="A2:D2"/>
  </mergeCells>
  <pageMargins left="0.904861111111111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6" workbookViewId="0">
      <selection activeCell="B5" sqref="B5:D13"/>
    </sheetView>
  </sheetViews>
  <sheetFormatPr defaultColWidth="10" defaultRowHeight="15.6" outlineLevelCol="3"/>
  <cols>
    <col min="1" max="1" width="35.0925925925926" style="23" customWidth="1"/>
    <col min="2" max="4" width="15.2222222222222" style="26" customWidth="1"/>
    <col min="5" max="16384" width="10" style="23"/>
  </cols>
  <sheetData>
    <row r="1" s="23" customFormat="1" spans="1:4">
      <c r="A1" s="27" t="s">
        <v>55</v>
      </c>
      <c r="B1" s="28"/>
      <c r="C1" s="28"/>
      <c r="D1" s="28"/>
    </row>
    <row r="2" s="24" customFormat="1" ht="22.2" spans="1:4">
      <c r="A2" s="29" t="s">
        <v>56</v>
      </c>
      <c r="B2" s="29"/>
      <c r="C2" s="29"/>
      <c r="D2" s="29"/>
    </row>
    <row r="3" s="23" customFormat="1" spans="1:4">
      <c r="A3" s="27"/>
      <c r="B3" s="28"/>
      <c r="C3" s="28"/>
      <c r="D3" s="30" t="s">
        <v>2</v>
      </c>
    </row>
    <row r="4" s="25" customFormat="1" ht="38" customHeight="1" spans="1:4">
      <c r="A4" s="31" t="s">
        <v>3</v>
      </c>
      <c r="B4" s="31" t="s">
        <v>4</v>
      </c>
      <c r="C4" s="31" t="s">
        <v>5</v>
      </c>
      <c r="D4" s="31" t="s">
        <v>6</v>
      </c>
    </row>
    <row r="5" s="23" customFormat="1" ht="34" customHeight="1" spans="1:4">
      <c r="A5" s="32" t="s">
        <v>57</v>
      </c>
      <c r="B5" s="33"/>
      <c r="C5" s="33"/>
      <c r="D5" s="34"/>
    </row>
    <row r="6" s="23" customFormat="1" ht="34" customHeight="1" spans="1:4">
      <c r="A6" s="32" t="s">
        <v>58</v>
      </c>
      <c r="B6" s="33"/>
      <c r="C6" s="33"/>
      <c r="D6" s="34"/>
    </row>
    <row r="7" s="23" customFormat="1" ht="34" customHeight="1" spans="1:4">
      <c r="A7" s="32" t="s">
        <v>59</v>
      </c>
      <c r="B7" s="33">
        <v>4000</v>
      </c>
      <c r="C7" s="33"/>
      <c r="D7" s="34">
        <f>B7+C7</f>
        <v>4000</v>
      </c>
    </row>
    <row r="8" s="23" customFormat="1" ht="34" customHeight="1" spans="1:4">
      <c r="A8" s="32" t="s">
        <v>60</v>
      </c>
      <c r="B8" s="35">
        <v>64091</v>
      </c>
      <c r="C8" s="33"/>
      <c r="D8" s="34">
        <v>64091</v>
      </c>
    </row>
    <row r="9" s="23" customFormat="1" ht="34" customHeight="1" spans="1:4">
      <c r="A9" s="32" t="s">
        <v>61</v>
      </c>
      <c r="B9" s="35">
        <v>300</v>
      </c>
      <c r="C9" s="33"/>
      <c r="D9" s="34">
        <f>B9+C9</f>
        <v>300</v>
      </c>
    </row>
    <row r="10" s="23" customFormat="1" ht="34" customHeight="1" spans="1:4">
      <c r="A10" s="32" t="s">
        <v>62</v>
      </c>
      <c r="B10" s="35"/>
      <c r="C10" s="33"/>
      <c r="D10" s="34"/>
    </row>
    <row r="11" s="23" customFormat="1" ht="34" customHeight="1" spans="1:4">
      <c r="A11" s="32" t="s">
        <v>63</v>
      </c>
      <c r="B11" s="35">
        <v>1645</v>
      </c>
      <c r="C11" s="33">
        <v>138998</v>
      </c>
      <c r="D11" s="34">
        <v>140643</v>
      </c>
    </row>
    <row r="12" s="23" customFormat="1" ht="34" customHeight="1" spans="1:4">
      <c r="A12" s="32" t="s">
        <v>64</v>
      </c>
      <c r="B12" s="35"/>
      <c r="C12" s="33"/>
      <c r="D12" s="34"/>
    </row>
    <row r="13" s="23" customFormat="1" ht="34" customHeight="1" spans="1:4">
      <c r="A13" s="32" t="s">
        <v>65</v>
      </c>
      <c r="B13" s="35">
        <v>2764</v>
      </c>
      <c r="C13" s="33">
        <v>0</v>
      </c>
      <c r="D13" s="34">
        <f>B13+C13</f>
        <v>2764</v>
      </c>
    </row>
    <row r="14" s="23" customFormat="1" ht="34" customHeight="1" spans="1:4">
      <c r="A14" s="36" t="s">
        <v>66</v>
      </c>
      <c r="B14" s="36">
        <v>72800</v>
      </c>
      <c r="C14" s="36">
        <f>SUM(C5:C13)</f>
        <v>138998</v>
      </c>
      <c r="D14" s="36">
        <v>211798</v>
      </c>
    </row>
    <row r="15" s="23" customFormat="1" spans="1:4">
      <c r="A15" s="27"/>
      <c r="B15" s="28"/>
      <c r="C15" s="28"/>
      <c r="D15" s="28"/>
    </row>
    <row r="16" s="23" customFormat="1" spans="1:4">
      <c r="A16" s="27"/>
      <c r="B16" s="28"/>
      <c r="C16" s="28"/>
      <c r="D16" s="28"/>
    </row>
    <row r="17" s="23" customFormat="1" spans="1:4">
      <c r="A17" s="27"/>
      <c r="B17" s="28"/>
      <c r="C17" s="28"/>
      <c r="D17" s="28"/>
    </row>
    <row r="18" s="23" customFormat="1" spans="1:4">
      <c r="A18" s="27"/>
      <c r="B18" s="28"/>
      <c r="C18" s="28"/>
      <c r="D18" s="28"/>
    </row>
    <row r="19" s="23" customFormat="1" spans="1:4">
      <c r="A19" s="27"/>
      <c r="B19" s="28"/>
      <c r="C19" s="28"/>
      <c r="D19" s="28"/>
    </row>
    <row r="20" s="23" customFormat="1" spans="1:4">
      <c r="A20" s="27"/>
      <c r="B20" s="28"/>
      <c r="C20" s="28"/>
      <c r="D20" s="28"/>
    </row>
  </sheetData>
  <mergeCells count="1">
    <mergeCell ref="A2:D2"/>
  </mergeCells>
  <pageMargins left="0.865972222222222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13" workbookViewId="0">
      <selection activeCell="A24" sqref="A24"/>
    </sheetView>
  </sheetViews>
  <sheetFormatPr defaultColWidth="8.88888888888889" defaultRowHeight="14.4" outlineLevelCol="3"/>
  <cols>
    <col min="1" max="1" width="18.3333333333333" style="2" customWidth="1"/>
    <col min="2" max="2" width="15.4444444444444" style="2" customWidth="1"/>
    <col min="3" max="3" width="45.0925925925926" style="2" customWidth="1"/>
    <col min="4" max="4" width="17.7314814814815" style="2" customWidth="1"/>
  </cols>
  <sheetData>
    <row r="1" spans="1:1">
      <c r="A1" s="15" t="s">
        <v>67</v>
      </c>
    </row>
    <row r="2" ht="40" customHeight="1" spans="1:4">
      <c r="A2" s="16" t="s">
        <v>68</v>
      </c>
      <c r="B2" s="16"/>
      <c r="C2" s="16"/>
      <c r="D2" s="16"/>
    </row>
    <row r="3" ht="15.6" spans="4:4">
      <c r="D3" s="17" t="s">
        <v>2</v>
      </c>
    </row>
    <row r="4" ht="36" customHeight="1" spans="1:4">
      <c r="A4" s="18" t="s">
        <v>69</v>
      </c>
      <c r="B4" s="18" t="s">
        <v>70</v>
      </c>
      <c r="C4" s="18" t="s">
        <v>71</v>
      </c>
      <c r="D4" s="18" t="s">
        <v>72</v>
      </c>
    </row>
    <row r="5" s="1" customFormat="1" ht="37" customHeight="1" spans="1:4">
      <c r="A5" s="18" t="s">
        <v>73</v>
      </c>
      <c r="B5" s="18"/>
      <c r="C5" s="19"/>
      <c r="D5" s="18">
        <f>D12+D6</f>
        <v>142651</v>
      </c>
    </row>
    <row r="6" s="1" customFormat="1" ht="37" customHeight="1" spans="1:4">
      <c r="A6" s="18" t="s">
        <v>74</v>
      </c>
      <c r="B6" s="18"/>
      <c r="C6" s="19"/>
      <c r="D6" s="18">
        <f>SUM(D7:D11)</f>
        <v>651</v>
      </c>
    </row>
    <row r="7" ht="37" customHeight="1" spans="1:4">
      <c r="A7" s="9" t="s">
        <v>75</v>
      </c>
      <c r="B7" s="10" t="s">
        <v>76</v>
      </c>
      <c r="C7" s="11" t="s">
        <v>77</v>
      </c>
      <c r="D7" s="20">
        <v>83</v>
      </c>
    </row>
    <row r="8" ht="37" customHeight="1" spans="1:4">
      <c r="A8" s="9" t="s">
        <v>75</v>
      </c>
      <c r="B8" s="10" t="s">
        <v>76</v>
      </c>
      <c r="C8" s="11" t="s">
        <v>78</v>
      </c>
      <c r="D8" s="20">
        <v>138</v>
      </c>
    </row>
    <row r="9" ht="37" customHeight="1" spans="1:4">
      <c r="A9" s="9" t="s">
        <v>75</v>
      </c>
      <c r="B9" s="10" t="s">
        <v>76</v>
      </c>
      <c r="C9" s="11" t="s">
        <v>79</v>
      </c>
      <c r="D9" s="20">
        <v>190</v>
      </c>
    </row>
    <row r="10" ht="37" customHeight="1" spans="1:4">
      <c r="A10" s="9" t="s">
        <v>75</v>
      </c>
      <c r="B10" s="10" t="s">
        <v>76</v>
      </c>
      <c r="C10" s="11" t="s">
        <v>80</v>
      </c>
      <c r="D10" s="20">
        <v>127</v>
      </c>
    </row>
    <row r="11" customFormat="1" ht="37" customHeight="1" spans="1:4">
      <c r="A11" s="9" t="s">
        <v>75</v>
      </c>
      <c r="B11" s="10" t="s">
        <v>76</v>
      </c>
      <c r="C11" s="11" t="s">
        <v>81</v>
      </c>
      <c r="D11" s="20">
        <v>113</v>
      </c>
    </row>
    <row r="12" s="1" customFormat="1" ht="37" customHeight="1" spans="1:4">
      <c r="A12" s="18" t="s">
        <v>82</v>
      </c>
      <c r="B12" s="18"/>
      <c r="C12" s="11"/>
      <c r="D12" s="18">
        <f>SUM(D13:D22)</f>
        <v>142000</v>
      </c>
    </row>
    <row r="13" ht="37" customHeight="1" spans="1:4">
      <c r="A13" s="9" t="s">
        <v>83</v>
      </c>
      <c r="B13" s="10" t="s">
        <v>84</v>
      </c>
      <c r="C13" s="11" t="s">
        <v>85</v>
      </c>
      <c r="D13" s="20">
        <v>1400</v>
      </c>
    </row>
    <row r="14" ht="37" customHeight="1" spans="1:4">
      <c r="A14" s="9" t="s">
        <v>86</v>
      </c>
      <c r="B14" s="9" t="s">
        <v>84</v>
      </c>
      <c r="C14" s="11" t="s">
        <v>87</v>
      </c>
      <c r="D14" s="9">
        <v>100000</v>
      </c>
    </row>
    <row r="15" ht="37" customHeight="1" spans="1:4">
      <c r="A15" s="9" t="s">
        <v>86</v>
      </c>
      <c r="B15" s="9" t="s">
        <v>84</v>
      </c>
      <c r="C15" s="11" t="s">
        <v>88</v>
      </c>
      <c r="D15" s="20">
        <v>16300</v>
      </c>
    </row>
    <row r="16" ht="37" customHeight="1" spans="1:4">
      <c r="A16" s="9" t="s">
        <v>89</v>
      </c>
      <c r="B16" s="9" t="s">
        <v>84</v>
      </c>
      <c r="C16" s="11" t="s">
        <v>90</v>
      </c>
      <c r="D16" s="20">
        <v>1200</v>
      </c>
    </row>
    <row r="17" ht="37" customHeight="1" spans="1:4">
      <c r="A17" s="9" t="s">
        <v>91</v>
      </c>
      <c r="B17" s="9" t="s">
        <v>84</v>
      </c>
      <c r="C17" s="11" t="s">
        <v>92</v>
      </c>
      <c r="D17" s="20">
        <v>1400</v>
      </c>
    </row>
    <row r="18" ht="37" customHeight="1" spans="1:4">
      <c r="A18" s="9" t="s">
        <v>75</v>
      </c>
      <c r="B18" s="9" t="s">
        <v>84</v>
      </c>
      <c r="C18" s="11" t="s">
        <v>93</v>
      </c>
      <c r="D18" s="20">
        <v>8000</v>
      </c>
    </row>
    <row r="19" ht="37" customHeight="1" spans="1:4">
      <c r="A19" s="9" t="s">
        <v>94</v>
      </c>
      <c r="B19" s="9" t="s">
        <v>84</v>
      </c>
      <c r="C19" s="11" t="s">
        <v>95</v>
      </c>
      <c r="D19" s="20">
        <v>2800</v>
      </c>
    </row>
    <row r="20" ht="37" customHeight="1" spans="1:4">
      <c r="A20" s="9" t="s">
        <v>96</v>
      </c>
      <c r="B20" s="9" t="s">
        <v>84</v>
      </c>
      <c r="C20" s="11" t="s">
        <v>97</v>
      </c>
      <c r="D20" s="20">
        <v>4100</v>
      </c>
    </row>
    <row r="21" ht="37" customHeight="1" spans="1:4">
      <c r="A21" s="9" t="s">
        <v>86</v>
      </c>
      <c r="B21" s="9" t="s">
        <v>84</v>
      </c>
      <c r="C21" s="11" t="s">
        <v>98</v>
      </c>
      <c r="D21" s="20">
        <v>2000</v>
      </c>
    </row>
    <row r="22" ht="37" customHeight="1" spans="1:4">
      <c r="A22" s="9" t="s">
        <v>75</v>
      </c>
      <c r="B22" s="9" t="s">
        <v>84</v>
      </c>
      <c r="C22" s="11" t="s">
        <v>99</v>
      </c>
      <c r="D22" s="20">
        <v>4800</v>
      </c>
    </row>
    <row r="23" ht="19" customHeight="1" spans="1:4">
      <c r="A23" s="21"/>
      <c r="B23" s="22"/>
      <c r="C23" s="22"/>
      <c r="D23" s="22"/>
    </row>
  </sheetData>
  <mergeCells count="2">
    <mergeCell ref="A2:D2"/>
    <mergeCell ref="A23:D23"/>
  </mergeCells>
  <pageMargins left="0.432638888888889" right="0.196527777777778" top="0.550694444444444" bottom="0.236111111111111" header="0.5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I16" sqref="I16"/>
    </sheetView>
  </sheetViews>
  <sheetFormatPr defaultColWidth="8.88888888888889" defaultRowHeight="14.4" outlineLevelCol="3"/>
  <cols>
    <col min="1" max="1" width="15.7777777777778" style="2" customWidth="1"/>
    <col min="2" max="2" width="15.4444444444444" style="2" customWidth="1"/>
    <col min="3" max="3" width="45.0925925925926" style="2" customWidth="1"/>
    <col min="4" max="4" width="11.3333333333333" style="2" customWidth="1"/>
  </cols>
  <sheetData>
    <row r="1" spans="1:4">
      <c r="A1" s="3" t="s">
        <v>67</v>
      </c>
      <c r="B1" s="4"/>
      <c r="C1" s="4"/>
      <c r="D1" s="4"/>
    </row>
    <row r="2" ht="21" customHeight="1" spans="1:4">
      <c r="A2" s="5" t="s">
        <v>100</v>
      </c>
      <c r="B2" s="5"/>
      <c r="C2" s="5"/>
      <c r="D2" s="5"/>
    </row>
    <row r="3" ht="15.6" spans="1:4">
      <c r="A3" s="4"/>
      <c r="B3" s="4"/>
      <c r="C3" s="4"/>
      <c r="D3" s="6" t="s">
        <v>2</v>
      </c>
    </row>
    <row r="4" ht="32" customHeight="1" spans="1:4">
      <c r="A4" s="7" t="s">
        <v>69</v>
      </c>
      <c r="B4" s="7" t="s">
        <v>70</v>
      </c>
      <c r="C4" s="7" t="s">
        <v>71</v>
      </c>
      <c r="D4" s="7" t="s">
        <v>72</v>
      </c>
    </row>
    <row r="5" s="1" customFormat="1" ht="32" customHeight="1" spans="1:4">
      <c r="A5" s="7" t="s">
        <v>73</v>
      </c>
      <c r="B5" s="7"/>
      <c r="C5" s="8"/>
      <c r="D5" s="7">
        <v>155451</v>
      </c>
    </row>
    <row r="6" s="1" customFormat="1" ht="32" customHeight="1" spans="1:4">
      <c r="A6" s="7" t="s">
        <v>74</v>
      </c>
      <c r="B6" s="7"/>
      <c r="C6" s="8"/>
      <c r="D6" s="7">
        <v>651</v>
      </c>
    </row>
    <row r="7" ht="32" customHeight="1" spans="1:4">
      <c r="A7" s="9" t="s">
        <v>75</v>
      </c>
      <c r="B7" s="10" t="s">
        <v>76</v>
      </c>
      <c r="C7" s="11" t="s">
        <v>77</v>
      </c>
      <c r="D7" s="12">
        <v>83</v>
      </c>
    </row>
    <row r="8" ht="32" customHeight="1" spans="1:4">
      <c r="A8" s="9" t="s">
        <v>75</v>
      </c>
      <c r="B8" s="10" t="s">
        <v>76</v>
      </c>
      <c r="C8" s="11" t="s">
        <v>78</v>
      </c>
      <c r="D8" s="12">
        <v>138</v>
      </c>
    </row>
    <row r="9" ht="32" customHeight="1" spans="1:4">
      <c r="A9" s="9" t="s">
        <v>75</v>
      </c>
      <c r="B9" s="10" t="s">
        <v>76</v>
      </c>
      <c r="C9" s="11" t="s">
        <v>79</v>
      </c>
      <c r="D9" s="12">
        <v>190</v>
      </c>
    </row>
    <row r="10" ht="32" customHeight="1" spans="1:4">
      <c r="A10" s="9" t="s">
        <v>75</v>
      </c>
      <c r="B10" s="10" t="s">
        <v>76</v>
      </c>
      <c r="C10" s="11" t="s">
        <v>80</v>
      </c>
      <c r="D10" s="12">
        <v>127</v>
      </c>
    </row>
    <row r="11" customFormat="1" ht="32" customHeight="1" spans="1:4">
      <c r="A11" s="9" t="s">
        <v>75</v>
      </c>
      <c r="B11" s="10" t="s">
        <v>76</v>
      </c>
      <c r="C11" s="11" t="s">
        <v>81</v>
      </c>
      <c r="D11" s="12">
        <v>113</v>
      </c>
    </row>
    <row r="12" s="1" customFormat="1" ht="32" customHeight="1" spans="1:4">
      <c r="A12" s="7" t="s">
        <v>82</v>
      </c>
      <c r="B12" s="7"/>
      <c r="C12" s="11"/>
      <c r="D12" s="7">
        <v>154800</v>
      </c>
    </row>
    <row r="13" ht="32" customHeight="1" spans="1:4">
      <c r="A13" s="9" t="s">
        <v>83</v>
      </c>
      <c r="B13" s="10" t="s">
        <v>84</v>
      </c>
      <c r="C13" s="11" t="s">
        <v>85</v>
      </c>
      <c r="D13" s="12">
        <v>6800</v>
      </c>
    </row>
    <row r="14" ht="32" customHeight="1" spans="1:4">
      <c r="A14" s="9" t="s">
        <v>101</v>
      </c>
      <c r="B14" s="10" t="s">
        <v>84</v>
      </c>
      <c r="C14" s="11" t="s">
        <v>102</v>
      </c>
      <c r="D14" s="12">
        <v>7400</v>
      </c>
    </row>
    <row r="15" ht="32" customHeight="1" spans="1:4">
      <c r="A15" s="9" t="s">
        <v>86</v>
      </c>
      <c r="B15" s="9" t="s">
        <v>84</v>
      </c>
      <c r="C15" s="11" t="s">
        <v>87</v>
      </c>
      <c r="D15" s="9">
        <v>100000</v>
      </c>
    </row>
    <row r="16" ht="32" customHeight="1" spans="1:4">
      <c r="A16" s="9" t="s">
        <v>86</v>
      </c>
      <c r="B16" s="9" t="s">
        <v>84</v>
      </c>
      <c r="C16" s="11" t="s">
        <v>88</v>
      </c>
      <c r="D16" s="12">
        <v>16300</v>
      </c>
    </row>
    <row r="17" ht="32" customHeight="1" spans="1:4">
      <c r="A17" s="9" t="s">
        <v>89</v>
      </c>
      <c r="B17" s="9" t="s">
        <v>84</v>
      </c>
      <c r="C17" s="11" t="s">
        <v>90</v>
      </c>
      <c r="D17" s="12">
        <v>1200</v>
      </c>
    </row>
    <row r="18" ht="32" customHeight="1" spans="1:4">
      <c r="A18" s="9" t="s">
        <v>91</v>
      </c>
      <c r="B18" s="9" t="s">
        <v>84</v>
      </c>
      <c r="C18" s="11" t="s">
        <v>92</v>
      </c>
      <c r="D18" s="12">
        <v>1400</v>
      </c>
    </row>
    <row r="19" ht="32" customHeight="1" spans="1:4">
      <c r="A19" s="9" t="s">
        <v>75</v>
      </c>
      <c r="B19" s="9" t="s">
        <v>84</v>
      </c>
      <c r="C19" s="11" t="s">
        <v>93</v>
      </c>
      <c r="D19" s="12">
        <v>8000</v>
      </c>
    </row>
    <row r="20" ht="32" customHeight="1" spans="1:4">
      <c r="A20" s="9" t="s">
        <v>94</v>
      </c>
      <c r="B20" s="9" t="s">
        <v>84</v>
      </c>
      <c r="C20" s="11" t="s">
        <v>95</v>
      </c>
      <c r="D20" s="12">
        <v>2800</v>
      </c>
    </row>
    <row r="21" ht="32" customHeight="1" spans="1:4">
      <c r="A21" s="9" t="s">
        <v>96</v>
      </c>
      <c r="B21" s="9" t="s">
        <v>84</v>
      </c>
      <c r="C21" s="11" t="s">
        <v>97</v>
      </c>
      <c r="D21" s="12">
        <v>4100</v>
      </c>
    </row>
    <row r="22" ht="32" customHeight="1" spans="1:4">
      <c r="A22" s="9" t="s">
        <v>86</v>
      </c>
      <c r="B22" s="9" t="s">
        <v>84</v>
      </c>
      <c r="C22" s="11" t="s">
        <v>98</v>
      </c>
      <c r="D22" s="12">
        <v>2000</v>
      </c>
    </row>
    <row r="23" ht="32" customHeight="1" spans="1:4">
      <c r="A23" s="9" t="s">
        <v>75</v>
      </c>
      <c r="B23" s="9" t="s">
        <v>84</v>
      </c>
      <c r="C23" s="11" t="s">
        <v>99</v>
      </c>
      <c r="D23" s="12">
        <v>4800</v>
      </c>
    </row>
    <row r="24" ht="36" customHeight="1" spans="1:4">
      <c r="A24" s="13" t="s">
        <v>103</v>
      </c>
      <c r="B24" s="14"/>
      <c r="C24" s="14"/>
      <c r="D24" s="14"/>
    </row>
  </sheetData>
  <mergeCells count="2">
    <mergeCell ref="A2:D2"/>
    <mergeCell ref="A24:D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收入</vt:lpstr>
      <vt:lpstr>支出</vt:lpstr>
      <vt:lpstr>政府性基金</vt:lpstr>
      <vt:lpstr>新增政府债券资金项目情况表</vt:lpstr>
      <vt:lpstr>债券全年明细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H、</cp:lastModifiedBy>
  <dcterms:created xsi:type="dcterms:W3CDTF">2022-11-07T00:29:00Z</dcterms:created>
  <dcterms:modified xsi:type="dcterms:W3CDTF">2022-11-24T02:01:59Z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A1609C21C613466EB25ADEAEE4F6C00C</vt:lpwstr>
  </property>
  <property fmtid="{D5CDD505-2E9C-101B-9397-08002B2CF9AE}" pid="3" name="KSOProductBuildVer">
    <vt:lpwstr>2052-11.1.0.12763</vt:lpwstr>
  </property>
</Properties>
</file>