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83"/>
  </bookViews>
  <sheets>
    <sheet name="汇总表" sheetId="16" r:id="rId1"/>
  </sheets>
  <definedNames>
    <definedName name="_xlnm._FilterDatabase" localSheetId="0" hidden="1">汇总表!$A$1:$M$169</definedName>
  </definedNames>
  <calcPr calcId="144525"/>
</workbook>
</file>

<file path=xl/sharedStrings.xml><?xml version="1.0" encoding="utf-8"?>
<sst xmlns="http://schemas.openxmlformats.org/spreadsheetml/2006/main" count="1185" uniqueCount="312">
  <si>
    <t>安阳市殷都区城市低保汇总表</t>
  </si>
  <si>
    <t>乡、办</t>
  </si>
  <si>
    <t>序号</t>
  </si>
  <si>
    <t>家庭关系</t>
  </si>
  <si>
    <t>户主姓名</t>
  </si>
  <si>
    <t>申请人
姓名</t>
  </si>
  <si>
    <t>性别</t>
  </si>
  <si>
    <t>保障
人口</t>
  </si>
  <si>
    <t>月全家收
入（元）</t>
  </si>
  <si>
    <t>月人均收
入（元）</t>
  </si>
  <si>
    <t>月人均补
助（元）</t>
  </si>
  <si>
    <t>月实领补
助（元）</t>
  </si>
  <si>
    <t>致困原因</t>
  </si>
  <si>
    <t>所在村（社区）</t>
  </si>
  <si>
    <t>清风办</t>
  </si>
  <si>
    <t>户主</t>
  </si>
  <si>
    <t>李霞</t>
  </si>
  <si>
    <t>女</t>
  </si>
  <si>
    <t>残疾，无劳动能力</t>
  </si>
  <si>
    <t>幸福社区</t>
  </si>
  <si>
    <t>配偶</t>
  </si>
  <si>
    <t>李振山</t>
  </si>
  <si>
    <t>男</t>
  </si>
  <si>
    <t>爱人重度残疾</t>
  </si>
  <si>
    <t>薛建国</t>
  </si>
  <si>
    <t>无工作，爱人有病</t>
  </si>
  <si>
    <t>刁玉平</t>
  </si>
  <si>
    <t>因病</t>
  </si>
  <si>
    <t>魏长德</t>
  </si>
  <si>
    <t>刘胜利</t>
  </si>
  <si>
    <t>有病，离异</t>
  </si>
  <si>
    <t>黄艳霞</t>
  </si>
  <si>
    <t>长子</t>
  </si>
  <si>
    <t>敦少峰</t>
  </si>
  <si>
    <t>母亲残疾</t>
  </si>
  <si>
    <t>牛绿茵</t>
  </si>
  <si>
    <t>彭波</t>
  </si>
  <si>
    <t>秦志军</t>
  </si>
  <si>
    <t>杨雁</t>
  </si>
  <si>
    <t>张红伟</t>
  </si>
  <si>
    <t>侯建生</t>
  </si>
  <si>
    <t>夫妻双方下岗失业</t>
  </si>
  <si>
    <t>孙爱青</t>
  </si>
  <si>
    <t>侯昊森</t>
  </si>
  <si>
    <t>父母下岗上学</t>
  </si>
  <si>
    <t>李红英</t>
  </si>
  <si>
    <t>丧偶，下岗失业，孩子上学</t>
  </si>
  <si>
    <t>程欣</t>
  </si>
  <si>
    <t>有病，无劳动能力</t>
  </si>
  <si>
    <t>高磊</t>
  </si>
  <si>
    <t>尿毒症，无劳动能力</t>
  </si>
  <si>
    <t>郭艳玲</t>
  </si>
  <si>
    <t>刘智元</t>
  </si>
  <si>
    <t>父亲去世母亲下岗</t>
  </si>
  <si>
    <t>牛爱如</t>
  </si>
  <si>
    <t>长女</t>
  </si>
  <si>
    <t>王婷婷</t>
  </si>
  <si>
    <t>次女</t>
  </si>
  <si>
    <t>王琳琳</t>
  </si>
  <si>
    <t>孙白香</t>
  </si>
  <si>
    <t>黄海燕</t>
  </si>
  <si>
    <t xml:space="preserve">长女 </t>
  </si>
  <si>
    <t>李思颖</t>
  </si>
  <si>
    <t>李星龙</t>
  </si>
  <si>
    <t>程再义</t>
  </si>
  <si>
    <t>李玉喜</t>
  </si>
  <si>
    <t>田桂梅</t>
  </si>
  <si>
    <t>张德生</t>
  </si>
  <si>
    <t>李佰联</t>
  </si>
  <si>
    <t>符改风</t>
  </si>
  <si>
    <t>范秀芳</t>
  </si>
  <si>
    <t>下岗失业、女儿类风湿性关节炎</t>
  </si>
  <si>
    <t>申庆玲</t>
  </si>
  <si>
    <t>类风湿性关节炎</t>
  </si>
  <si>
    <t>杨润花</t>
  </si>
  <si>
    <t>丧偶，本人有病，孩子上学</t>
  </si>
  <si>
    <t>寿怡捷</t>
  </si>
  <si>
    <t>父亲去世母亲生病</t>
  </si>
  <si>
    <t>孟爱勇</t>
  </si>
  <si>
    <t>有病，常年吃药</t>
  </si>
  <si>
    <t>宋保芹</t>
  </si>
  <si>
    <t>有病，常期吃药</t>
  </si>
  <si>
    <t>贾爱粉</t>
  </si>
  <si>
    <t>爱人去世，没有收入，年龄大无劳动能力</t>
  </si>
  <si>
    <t>武波</t>
  </si>
  <si>
    <t>本人重残无劳动能力，爱人在家照顾，孩子上学</t>
  </si>
  <si>
    <t>王俊鸽</t>
  </si>
  <si>
    <t>爱人重残无劳动能力，在家照顾</t>
  </si>
  <si>
    <t>武逸萌</t>
  </si>
  <si>
    <t>父亲重残，无劳动能力</t>
  </si>
  <si>
    <t>董海军</t>
  </si>
  <si>
    <t>本人脑梗后遗症无劳动能力，爱人在家照顾</t>
  </si>
  <si>
    <t>户爱英</t>
  </si>
  <si>
    <t>配偶脑梗后遗症无劳动能力，在家照顾爱人</t>
  </si>
  <si>
    <t>董辰旭</t>
  </si>
  <si>
    <t>父亲脑梗后遗症无劳动能力，母亲在家照顾</t>
  </si>
  <si>
    <t>秦爱军</t>
  </si>
  <si>
    <t>1</t>
  </si>
  <si>
    <t>210</t>
  </si>
  <si>
    <t>420</t>
  </si>
  <si>
    <t>离异，尿毒症无工作</t>
  </si>
  <si>
    <t>梁宪东</t>
  </si>
  <si>
    <t>230</t>
  </si>
  <si>
    <t>400</t>
  </si>
  <si>
    <t>精神残疾未婚无子女无工作</t>
  </si>
  <si>
    <t>李斌</t>
  </si>
  <si>
    <t>本人未婚无子女，脑出血，无工作</t>
  </si>
  <si>
    <t>王锦美</t>
  </si>
  <si>
    <t>老年人无收入</t>
  </si>
  <si>
    <t>隆昌社区</t>
  </si>
  <si>
    <t>魏冬冬</t>
  </si>
  <si>
    <t>残疾，女儿上学</t>
  </si>
  <si>
    <t>魏思珑</t>
  </si>
  <si>
    <t>父亲残疾</t>
  </si>
  <si>
    <t>李艳军</t>
  </si>
  <si>
    <t>重度残疾，无劳动能力</t>
  </si>
  <si>
    <t>杨文月</t>
  </si>
  <si>
    <t>老伴去世，本人无业</t>
  </si>
  <si>
    <t>夏长义</t>
  </si>
  <si>
    <t>本人无业、离异、患有多种疾病</t>
  </si>
  <si>
    <t>牛树强</t>
  </si>
  <si>
    <t>下肢残疾</t>
  </si>
  <si>
    <t>李晓玲</t>
  </si>
  <si>
    <t>离异、失业、孩子上学</t>
  </si>
  <si>
    <t>靳嘉丁</t>
  </si>
  <si>
    <t>父母离异</t>
  </si>
  <si>
    <t>张保君</t>
  </si>
  <si>
    <t>精神残疾、无劳动能力</t>
  </si>
  <si>
    <t>马文豪</t>
  </si>
  <si>
    <t>父母去世，生活困难</t>
  </si>
  <si>
    <t>妹妹</t>
  </si>
  <si>
    <t>马文梦</t>
  </si>
  <si>
    <t>陈立磊</t>
  </si>
  <si>
    <t>重残，无劳动能力</t>
  </si>
  <si>
    <t>刘金红</t>
  </si>
  <si>
    <t>夫妻无业、孩子上学</t>
  </si>
  <si>
    <t>王伏英</t>
  </si>
  <si>
    <t>宋旭明</t>
  </si>
  <si>
    <t>本人患有多种疾病，爱人无业，孩子上学</t>
  </si>
  <si>
    <t>宋浩然</t>
  </si>
  <si>
    <t>父母无业</t>
  </si>
  <si>
    <t>次子</t>
  </si>
  <si>
    <t>宋昊轩</t>
  </si>
  <si>
    <t>张金栋</t>
  </si>
  <si>
    <t>本人无业、爱人患病、孩子上学</t>
  </si>
  <si>
    <t>牛风珍</t>
  </si>
  <si>
    <t>张瑞婧</t>
  </si>
  <si>
    <t>李珂</t>
  </si>
  <si>
    <t>视力残疾、无劳动能力</t>
  </si>
  <si>
    <t>台含蓄</t>
  </si>
  <si>
    <t>智力重残、无劳动能力</t>
  </si>
  <si>
    <t>刘贞</t>
  </si>
  <si>
    <t>智力残疾、无劳动能力</t>
  </si>
  <si>
    <t>彭志勇</t>
  </si>
  <si>
    <t>长期有病吃药</t>
  </si>
  <si>
    <t>彭帅淇</t>
  </si>
  <si>
    <t>父母有病长期吃药</t>
  </si>
  <si>
    <t>元昱涵</t>
  </si>
  <si>
    <t>智力残疾，不能自理</t>
  </si>
  <si>
    <t>王成忠</t>
  </si>
  <si>
    <t>本人残疾、爱人无业、孩子上学</t>
  </si>
  <si>
    <t>杨焕玲</t>
  </si>
  <si>
    <t>爱人残疾孩子上学</t>
  </si>
  <si>
    <t>王志亮</t>
  </si>
  <si>
    <t>父亲残疾，母亲无业</t>
  </si>
  <si>
    <t>王保军</t>
  </si>
  <si>
    <t>本人白血病 离婚</t>
  </si>
  <si>
    <t>王国荣</t>
  </si>
  <si>
    <t>年纪偏大，没有固定工作</t>
  </si>
  <si>
    <t>李桂君</t>
  </si>
  <si>
    <t>鲁园社区</t>
  </si>
  <si>
    <t>王鹏</t>
  </si>
  <si>
    <t>下岗失业无收入</t>
  </si>
  <si>
    <t>曹美云</t>
  </si>
  <si>
    <t xml:space="preserve">女 </t>
  </si>
  <si>
    <t>丧偶，孩子正在上学</t>
  </si>
  <si>
    <t>和鑫宇</t>
  </si>
  <si>
    <t>鲁园
社区</t>
  </si>
  <si>
    <t>陈丽娟</t>
  </si>
  <si>
    <t>患有精神病，无收入</t>
  </si>
  <si>
    <t>夏兴宝</t>
  </si>
  <si>
    <t>离异，母亲患有老年痴呆，儿子还小</t>
  </si>
  <si>
    <t>夏宇杭</t>
  </si>
  <si>
    <t>罗保才</t>
  </si>
  <si>
    <t>离异，患有严重风湿</t>
  </si>
  <si>
    <t>黄百灵</t>
  </si>
  <si>
    <t>丧偶，女儿还小</t>
  </si>
  <si>
    <t>董鑫雨</t>
  </si>
  <si>
    <t>父亲去世</t>
  </si>
  <si>
    <t>刘翠平</t>
  </si>
  <si>
    <t>爱人患有尿素症，孩子正上学</t>
  </si>
  <si>
    <t>赵子豪</t>
  </si>
  <si>
    <t>母亲患有尿素症</t>
  </si>
  <si>
    <t>赵心冉</t>
  </si>
  <si>
    <t>范颖</t>
  </si>
  <si>
    <t>重病，生活困难</t>
  </si>
  <si>
    <t>孟一凡</t>
  </si>
  <si>
    <t>母亲重病，生活困难</t>
  </si>
  <si>
    <t>储智勇</t>
  </si>
  <si>
    <t>长期有病吃药，生活困难</t>
  </si>
  <si>
    <t>程庆武</t>
  </si>
  <si>
    <t>丧偶、常年有病需吃药</t>
  </si>
  <si>
    <t>谷运连</t>
  </si>
  <si>
    <t>无收入长期吃药</t>
  </si>
  <si>
    <t>花园社区</t>
  </si>
  <si>
    <t>田义涛</t>
  </si>
  <si>
    <t>夫妻双方残疾，孩子目前上学</t>
  </si>
  <si>
    <t>唐海燕</t>
  </si>
  <si>
    <t>花园
社区</t>
  </si>
  <si>
    <t>李三</t>
  </si>
  <si>
    <t>一家5口，2口都是残疾人</t>
  </si>
  <si>
    <t>李五军</t>
  </si>
  <si>
    <t>儿媳</t>
  </si>
  <si>
    <t>胡晓丽</t>
  </si>
  <si>
    <t>长孙</t>
  </si>
  <si>
    <t>李明轩</t>
  </si>
  <si>
    <t>次孙</t>
  </si>
  <si>
    <t>李明泽</t>
  </si>
  <si>
    <t>郭淑霞</t>
  </si>
  <si>
    <t>丧偶并且残疾，孩子还在上学</t>
  </si>
  <si>
    <t>薛玉</t>
  </si>
  <si>
    <t>无收入长期吃药，精神病</t>
  </si>
  <si>
    <t>李飞鸿</t>
  </si>
  <si>
    <t>母亲精神病</t>
  </si>
  <si>
    <t>贾安国</t>
  </si>
  <si>
    <t>马素红</t>
  </si>
  <si>
    <t>贾怡美</t>
  </si>
  <si>
    <t>父母残疾</t>
  </si>
  <si>
    <t>赵红军</t>
  </si>
  <si>
    <t>母亲</t>
  </si>
  <si>
    <t>苗桃花</t>
  </si>
  <si>
    <t>赵兴旺</t>
  </si>
  <si>
    <t>梁红军</t>
  </si>
  <si>
    <t>有病孩子上学</t>
  </si>
  <si>
    <t>许玉珍</t>
  </si>
  <si>
    <t>梁国豪</t>
  </si>
  <si>
    <t>张金玉</t>
  </si>
  <si>
    <t>残疾</t>
  </si>
  <si>
    <t>郑桂芳</t>
  </si>
  <si>
    <t>无劳动能力</t>
  </si>
  <si>
    <t>刘卫华</t>
  </si>
  <si>
    <t>离异，患有眼疾，孩子上学</t>
  </si>
  <si>
    <t>刘妍</t>
  </si>
  <si>
    <t>张跃武</t>
  </si>
  <si>
    <t>丧偶，无收入长期吃药</t>
  </si>
  <si>
    <t>牛红彬</t>
  </si>
  <si>
    <t>夫妻双方无工作，残疾</t>
  </si>
  <si>
    <t>文侠</t>
  </si>
  <si>
    <t>牛佳欣</t>
  </si>
  <si>
    <t>父母双方残疾</t>
  </si>
  <si>
    <t>牛敬之</t>
  </si>
  <si>
    <t>张攀成</t>
  </si>
  <si>
    <t>父母离异，残疾</t>
  </si>
  <si>
    <t>翟梦媛</t>
  </si>
  <si>
    <t>事实无人抚养</t>
  </si>
  <si>
    <t>穆娜</t>
  </si>
  <si>
    <t>艾永红</t>
  </si>
  <si>
    <t>李丙林</t>
  </si>
  <si>
    <t xml:space="preserve">离婚，有病 </t>
  </si>
  <si>
    <t>杜学青</t>
  </si>
  <si>
    <t>丧偶，独自带着两孩子</t>
  </si>
  <si>
    <t>崔艳枝</t>
  </si>
  <si>
    <t>张京</t>
  </si>
  <si>
    <t>女儿患有白血病</t>
  </si>
  <si>
    <t>李艳敏</t>
  </si>
  <si>
    <t>张子琪</t>
  </si>
  <si>
    <t>患有白血病</t>
  </si>
  <si>
    <t>张子乐</t>
  </si>
  <si>
    <t>姐姐有白血病</t>
  </si>
  <si>
    <t>何秀粉</t>
  </si>
  <si>
    <t>殷复生</t>
  </si>
  <si>
    <t>离异、有病</t>
  </si>
  <si>
    <t>殷文静</t>
  </si>
  <si>
    <t xml:space="preserve">父母离异 </t>
  </si>
  <si>
    <t>王杰</t>
  </si>
  <si>
    <t>智力残疾，有病</t>
  </si>
  <si>
    <t>谢天桐</t>
  </si>
  <si>
    <t>母亲智力残疾</t>
  </si>
  <si>
    <t>谢云鹏</t>
  </si>
  <si>
    <t>杨雪琰</t>
  </si>
  <si>
    <t>重病，常年吃药生活困难</t>
  </si>
  <si>
    <t>李新国</t>
  </si>
  <si>
    <t>朱多只</t>
  </si>
  <si>
    <t>王晓甜</t>
  </si>
  <si>
    <t>父亲去世，母亲精神不正常，本人上学</t>
  </si>
  <si>
    <t>连坤</t>
  </si>
  <si>
    <t>本人残疾，孩子上学</t>
  </si>
  <si>
    <t>李强</t>
  </si>
  <si>
    <t>李雨诺</t>
  </si>
  <si>
    <t xml:space="preserve">母亲残疾 </t>
  </si>
  <si>
    <t>李冰</t>
  </si>
  <si>
    <t>毛彦博</t>
  </si>
  <si>
    <t>母亲生病</t>
  </si>
  <si>
    <t>王淑玲</t>
  </si>
  <si>
    <t>丧偶，独自带两个孩子</t>
  </si>
  <si>
    <t>张政</t>
  </si>
  <si>
    <t>张双</t>
  </si>
  <si>
    <t>刘晓丽</t>
  </si>
  <si>
    <t>离异无业，孩子残疾</t>
  </si>
  <si>
    <t>安彩社区</t>
  </si>
  <si>
    <t>苏凌</t>
  </si>
  <si>
    <t>本人残疾</t>
  </si>
  <si>
    <t>周芳</t>
  </si>
  <si>
    <t>王中伟</t>
  </si>
  <si>
    <t xml:space="preserve">爱人残疾 </t>
  </si>
  <si>
    <t>王瀚立</t>
  </si>
  <si>
    <t>董欣</t>
  </si>
  <si>
    <t>高靖博</t>
  </si>
  <si>
    <t>318</t>
  </si>
  <si>
    <t>杨辉</t>
  </si>
  <si>
    <t>100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</si>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</sst>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2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0" fontId="9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0" fillId="0" borderId="0">
      <alignment vertical="center"/>
    </xf>
    <xf numFmtId="0" fontId="21" fillId="13" borderId="9" applyNumberFormat="0" applyAlignment="0" applyProtection="0">
      <alignment vertical="center"/>
    </xf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0" borderId="0"/>
    <xf numFmtId="0" fontId="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" fillId="0" borderId="0">
      <alignment vertical="center"/>
    </xf>
    <xf numFmtId="0" fontId="13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常规 31 2" xfId="7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警告文本" xfId="15" builtinId="11"/>
    <cellStyle name="常规 195" xfId="16"/>
    <cellStyle name="60% - 强调文字颜色 2" xfId="17" builtinId="36"/>
    <cellStyle name="标题 4" xfId="18" builtinId="19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31" xfId="28"/>
    <cellStyle name="检查单元格" xfId="29" builtinId="23"/>
    <cellStyle name="常规 32 2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3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差_停发" xfId="51"/>
    <cellStyle name="60% - 强调文字颜色 5" xfId="52" builtinId="48"/>
    <cellStyle name="强调文字颜色 6" xfId="53" builtinId="49"/>
    <cellStyle name="常规 108 2 2" xfId="54"/>
    <cellStyle name="40% - 强调文字颜色 6" xfId="55" builtinId="51"/>
    <cellStyle name="60% - 强调文字颜色 6" xfId="56" builtinId="52"/>
    <cellStyle name="常规 10 10" xfId="57"/>
    <cellStyle name="常规 10 2 2" xfId="58"/>
    <cellStyle name="常规 13" xfId="59"/>
    <cellStyle name="常规 2" xfId="60"/>
    <cellStyle name="常规 28" xfId="61"/>
    <cellStyle name="常规 3" xfId="62"/>
    <cellStyle name="常规 34" xfId="63"/>
    <cellStyle name="常规 34 2" xfId="64"/>
    <cellStyle name="常规 35" xfId="65"/>
    <cellStyle name="常规 36" xfId="66"/>
    <cellStyle name="常规 5" xfId="67"/>
    <cellStyle name="常规 57" xfId="68"/>
    <cellStyle name="常规 71" xfId="69"/>
    <cellStyle name="常规 9" xfId="70"/>
    <cellStyle name="常规 9 2" xfId="71"/>
  </cellStyles>
  <tableStyles count="0" defaultTableStyle="TableStyleMedium2" defaultPivotStyle="PivotStyleLight16"/>
  <colors>
    <mruColors>
      <color rgb="00FFFFFF"/>
      <color rgb="005B9BD5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9"/>
  <sheetViews>
    <sheetView tabSelected="1" topLeftCell="A46" workbookViewId="0">
      <selection activeCell="N2" sqref="N$1:N$1048576"/>
    </sheetView>
  </sheetViews>
  <sheetFormatPr defaultColWidth="9" defaultRowHeight="14.25"/>
  <cols>
    <col min="1" max="1" width="9" style="5"/>
    <col min="2" max="2" width="5.75" style="5" customWidth="1"/>
    <col min="3" max="3" width="9.25" style="5" customWidth="1"/>
    <col min="4" max="4" width="9.875" style="5" customWidth="1"/>
    <col min="5" max="5" width="10.375" style="5" customWidth="1"/>
    <col min="6" max="7" width="9" style="5"/>
    <col min="8" max="11" width="9" style="6"/>
    <col min="12" max="12" width="31.875" style="5" customWidth="1"/>
    <col min="13" max="13" width="22.75" style="5" customWidth="1"/>
    <col min="14" max="16384" width="9" style="5"/>
  </cols>
  <sheetData>
    <row r="1" ht="42" customHeight="1" spans="1:13">
      <c r="A1" s="7" t="s">
        <v>0</v>
      </c>
      <c r="B1" s="7"/>
      <c r="C1" s="7"/>
      <c r="D1" s="7"/>
      <c r="E1" s="7"/>
      <c r="F1" s="7"/>
      <c r="G1" s="7"/>
      <c r="L1" s="7"/>
      <c r="M1" s="7"/>
    </row>
    <row r="2" ht="38.1" customHeight="1" spans="1:13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8" t="s">
        <v>12</v>
      </c>
      <c r="M2" s="8" t="s">
        <v>13</v>
      </c>
    </row>
    <row r="3" ht="47.1" customHeight="1" spans="1:13">
      <c r="A3" s="9"/>
      <c r="B3" s="9"/>
      <c r="C3" s="11"/>
      <c r="D3" s="11"/>
      <c r="E3" s="9"/>
      <c r="F3" s="9"/>
      <c r="G3" s="9"/>
      <c r="H3" s="12"/>
      <c r="I3" s="12"/>
      <c r="J3" s="12"/>
      <c r="K3" s="12"/>
      <c r="L3" s="9"/>
      <c r="M3" s="9"/>
    </row>
    <row r="4" s="1" customFormat="1" ht="15" customHeight="1" spans="1:13">
      <c r="A4" s="13" t="s">
        <v>14</v>
      </c>
      <c r="B4" s="13">
        <v>1</v>
      </c>
      <c r="C4" s="13" t="s">
        <v>15</v>
      </c>
      <c r="D4" s="13" t="s">
        <v>16</v>
      </c>
      <c r="E4" s="13" t="s">
        <v>16</v>
      </c>
      <c r="F4" s="13" t="s">
        <v>17</v>
      </c>
      <c r="G4" s="13">
        <v>2</v>
      </c>
      <c r="H4" s="13">
        <f t="shared" ref="H4:H43" si="0">I4*G4</f>
        <v>566</v>
      </c>
      <c r="I4" s="13">
        <f t="shared" ref="I4:I11" si="1">630-J4</f>
        <v>283</v>
      </c>
      <c r="J4" s="13">
        <v>347</v>
      </c>
      <c r="K4" s="13">
        <f t="shared" ref="K4:K11" si="2">J4*G4</f>
        <v>694</v>
      </c>
      <c r="L4" s="13" t="s">
        <v>18</v>
      </c>
      <c r="M4" s="13" t="s">
        <v>19</v>
      </c>
    </row>
    <row r="5" s="1" customFormat="1" ht="15" customHeight="1" spans="1:13">
      <c r="A5" s="13" t="s">
        <v>14</v>
      </c>
      <c r="B5" s="13">
        <v>2</v>
      </c>
      <c r="C5" s="13" t="s">
        <v>20</v>
      </c>
      <c r="D5" s="13" t="s">
        <v>16</v>
      </c>
      <c r="E5" s="13" t="s">
        <v>21</v>
      </c>
      <c r="F5" s="13" t="s">
        <v>22</v>
      </c>
      <c r="G5" s="13">
        <v>0</v>
      </c>
      <c r="H5" s="13">
        <f t="shared" si="0"/>
        <v>0</v>
      </c>
      <c r="I5" s="13">
        <f t="shared" si="1"/>
        <v>283</v>
      </c>
      <c r="J5" s="13">
        <v>347</v>
      </c>
      <c r="K5" s="13">
        <f t="shared" si="2"/>
        <v>0</v>
      </c>
      <c r="L5" s="13" t="s">
        <v>23</v>
      </c>
      <c r="M5" s="13" t="s">
        <v>19</v>
      </c>
    </row>
    <row r="6" s="1" customFormat="1" ht="15" customHeight="1" spans="1:13">
      <c r="A6" s="13" t="s">
        <v>14</v>
      </c>
      <c r="B6" s="13">
        <v>3</v>
      </c>
      <c r="C6" s="13" t="s">
        <v>15</v>
      </c>
      <c r="D6" s="13" t="s">
        <v>24</v>
      </c>
      <c r="E6" s="13" t="s">
        <v>24</v>
      </c>
      <c r="F6" s="13" t="s">
        <v>22</v>
      </c>
      <c r="G6" s="13">
        <v>2</v>
      </c>
      <c r="H6" s="13">
        <f t="shared" si="0"/>
        <v>636</v>
      </c>
      <c r="I6" s="13">
        <f t="shared" si="1"/>
        <v>318</v>
      </c>
      <c r="J6" s="13">
        <v>312</v>
      </c>
      <c r="K6" s="13">
        <f t="shared" si="2"/>
        <v>624</v>
      </c>
      <c r="L6" s="13" t="s">
        <v>25</v>
      </c>
      <c r="M6" s="13" t="s">
        <v>19</v>
      </c>
    </row>
    <row r="7" s="1" customFormat="1" ht="15" customHeight="1" spans="1:13">
      <c r="A7" s="13" t="s">
        <v>14</v>
      </c>
      <c r="B7" s="13">
        <v>4</v>
      </c>
      <c r="C7" s="13" t="s">
        <v>20</v>
      </c>
      <c r="D7" s="13" t="s">
        <v>24</v>
      </c>
      <c r="E7" s="14" t="s">
        <v>26</v>
      </c>
      <c r="F7" s="13" t="s">
        <v>17</v>
      </c>
      <c r="G7" s="13">
        <v>0</v>
      </c>
      <c r="H7" s="13">
        <f t="shared" si="0"/>
        <v>0</v>
      </c>
      <c r="I7" s="13">
        <f t="shared" si="1"/>
        <v>318</v>
      </c>
      <c r="J7" s="13">
        <v>312</v>
      </c>
      <c r="K7" s="13">
        <f t="shared" si="2"/>
        <v>0</v>
      </c>
      <c r="L7" s="13" t="s">
        <v>27</v>
      </c>
      <c r="M7" s="13" t="s">
        <v>19</v>
      </c>
    </row>
    <row r="8" s="1" customFormat="1" ht="15" customHeight="1" spans="1:13">
      <c r="A8" s="13" t="s">
        <v>14</v>
      </c>
      <c r="B8" s="13">
        <v>5</v>
      </c>
      <c r="C8" s="13" t="s">
        <v>15</v>
      </c>
      <c r="D8" s="13" t="s">
        <v>28</v>
      </c>
      <c r="E8" s="13" t="s">
        <v>28</v>
      </c>
      <c r="F8" s="13" t="s">
        <v>22</v>
      </c>
      <c r="G8" s="13">
        <v>1</v>
      </c>
      <c r="H8" s="13">
        <f t="shared" si="0"/>
        <v>178</v>
      </c>
      <c r="I8" s="13">
        <f t="shared" si="1"/>
        <v>178</v>
      </c>
      <c r="J8" s="13">
        <v>452</v>
      </c>
      <c r="K8" s="13">
        <f t="shared" si="2"/>
        <v>452</v>
      </c>
      <c r="L8" s="13" t="s">
        <v>18</v>
      </c>
      <c r="M8" s="13" t="s">
        <v>19</v>
      </c>
    </row>
    <row r="9" s="1" customFormat="1" ht="15" customHeight="1" spans="1:13">
      <c r="A9" s="13" t="s">
        <v>14</v>
      </c>
      <c r="B9" s="13">
        <v>6</v>
      </c>
      <c r="C9" s="13" t="s">
        <v>15</v>
      </c>
      <c r="D9" s="13" t="s">
        <v>29</v>
      </c>
      <c r="E9" s="13" t="s">
        <v>29</v>
      </c>
      <c r="F9" s="13" t="s">
        <v>22</v>
      </c>
      <c r="G9" s="13">
        <v>1</v>
      </c>
      <c r="H9" s="13">
        <f t="shared" si="0"/>
        <v>359</v>
      </c>
      <c r="I9" s="13">
        <f t="shared" si="1"/>
        <v>359</v>
      </c>
      <c r="J9" s="13">
        <v>271</v>
      </c>
      <c r="K9" s="13">
        <f t="shared" si="2"/>
        <v>271</v>
      </c>
      <c r="L9" s="13" t="s">
        <v>30</v>
      </c>
      <c r="M9" s="13" t="s">
        <v>19</v>
      </c>
    </row>
    <row r="10" s="1" customFormat="1" ht="15" customHeight="1" spans="1:13">
      <c r="A10" s="13" t="s">
        <v>14</v>
      </c>
      <c r="B10" s="13">
        <v>7</v>
      </c>
      <c r="C10" s="13" t="s">
        <v>15</v>
      </c>
      <c r="D10" s="13" t="s">
        <v>31</v>
      </c>
      <c r="E10" s="13" t="s">
        <v>31</v>
      </c>
      <c r="F10" s="13" t="s">
        <v>17</v>
      </c>
      <c r="G10" s="13">
        <v>2</v>
      </c>
      <c r="H10" s="13">
        <f t="shared" si="0"/>
        <v>736</v>
      </c>
      <c r="I10" s="13">
        <f t="shared" si="1"/>
        <v>368</v>
      </c>
      <c r="J10" s="15">
        <v>262</v>
      </c>
      <c r="K10" s="13">
        <f t="shared" si="2"/>
        <v>524</v>
      </c>
      <c r="L10" s="13" t="s">
        <v>18</v>
      </c>
      <c r="M10" s="13" t="s">
        <v>19</v>
      </c>
    </row>
    <row r="11" s="1" customFormat="1" ht="15" customHeight="1" spans="1:13">
      <c r="A11" s="13" t="s">
        <v>14</v>
      </c>
      <c r="B11" s="13">
        <v>8</v>
      </c>
      <c r="C11" s="13" t="s">
        <v>32</v>
      </c>
      <c r="D11" s="13" t="s">
        <v>31</v>
      </c>
      <c r="E11" s="13" t="s">
        <v>33</v>
      </c>
      <c r="F11" s="13" t="s">
        <v>22</v>
      </c>
      <c r="G11" s="13">
        <v>0</v>
      </c>
      <c r="H11" s="13">
        <f t="shared" si="0"/>
        <v>0</v>
      </c>
      <c r="I11" s="13">
        <f t="shared" si="1"/>
        <v>368</v>
      </c>
      <c r="J11" s="13">
        <v>262</v>
      </c>
      <c r="K11" s="13">
        <f t="shared" si="2"/>
        <v>0</v>
      </c>
      <c r="L11" s="13" t="s">
        <v>34</v>
      </c>
      <c r="M11" s="13" t="s">
        <v>19</v>
      </c>
    </row>
    <row r="12" s="1" customFormat="1" ht="15" customHeight="1" spans="1:13">
      <c r="A12" s="13" t="s">
        <v>14</v>
      </c>
      <c r="B12" s="13">
        <v>9</v>
      </c>
      <c r="C12" s="13" t="s">
        <v>15</v>
      </c>
      <c r="D12" s="13" t="s">
        <v>35</v>
      </c>
      <c r="E12" s="13" t="s">
        <v>35</v>
      </c>
      <c r="F12" s="13" t="s">
        <v>17</v>
      </c>
      <c r="G12" s="15">
        <v>1</v>
      </c>
      <c r="H12" s="13">
        <f t="shared" si="0"/>
        <v>0</v>
      </c>
      <c r="I12" s="13">
        <f t="shared" ref="I12:I19" si="3">630-J12</f>
        <v>0</v>
      </c>
      <c r="J12" s="13">
        <v>630</v>
      </c>
      <c r="K12" s="13">
        <v>630</v>
      </c>
      <c r="L12" s="13" t="s">
        <v>18</v>
      </c>
      <c r="M12" s="13" t="s">
        <v>19</v>
      </c>
    </row>
    <row r="13" s="1" customFormat="1" ht="15" customHeight="1" spans="1:13">
      <c r="A13" s="13" t="s">
        <v>14</v>
      </c>
      <c r="B13" s="13">
        <v>10</v>
      </c>
      <c r="C13" s="13" t="s">
        <v>15</v>
      </c>
      <c r="D13" s="13" t="s">
        <v>36</v>
      </c>
      <c r="E13" s="13" t="s">
        <v>36</v>
      </c>
      <c r="F13" s="13" t="s">
        <v>22</v>
      </c>
      <c r="G13" s="13">
        <v>1</v>
      </c>
      <c r="H13" s="13">
        <f t="shared" si="0"/>
        <v>238</v>
      </c>
      <c r="I13" s="13">
        <f t="shared" si="3"/>
        <v>238</v>
      </c>
      <c r="J13" s="13">
        <v>392</v>
      </c>
      <c r="K13" s="13">
        <f t="shared" ref="K13:K43" si="4">J13*G13</f>
        <v>392</v>
      </c>
      <c r="L13" s="13" t="s">
        <v>18</v>
      </c>
      <c r="M13" s="13" t="s">
        <v>19</v>
      </c>
    </row>
    <row r="14" s="1" customFormat="1" ht="15" customHeight="1" spans="1:13">
      <c r="A14" s="13" t="s">
        <v>14</v>
      </c>
      <c r="B14" s="13">
        <v>11</v>
      </c>
      <c r="C14" s="13" t="s">
        <v>15</v>
      </c>
      <c r="D14" s="13" t="s">
        <v>37</v>
      </c>
      <c r="E14" s="13" t="s">
        <v>37</v>
      </c>
      <c r="F14" s="13" t="s">
        <v>22</v>
      </c>
      <c r="G14" s="13">
        <v>1</v>
      </c>
      <c r="H14" s="13">
        <f t="shared" si="0"/>
        <v>238</v>
      </c>
      <c r="I14" s="13">
        <f t="shared" si="3"/>
        <v>238</v>
      </c>
      <c r="J14" s="13">
        <v>392</v>
      </c>
      <c r="K14" s="13">
        <f t="shared" si="4"/>
        <v>392</v>
      </c>
      <c r="L14" s="13" t="s">
        <v>18</v>
      </c>
      <c r="M14" s="13" t="s">
        <v>19</v>
      </c>
    </row>
    <row r="15" s="1" customFormat="1" ht="15" customHeight="1" spans="1:13">
      <c r="A15" s="13" t="s">
        <v>14</v>
      </c>
      <c r="B15" s="13">
        <v>12</v>
      </c>
      <c r="C15" s="13" t="s">
        <v>15</v>
      </c>
      <c r="D15" s="13" t="s">
        <v>38</v>
      </c>
      <c r="E15" s="13" t="s">
        <v>38</v>
      </c>
      <c r="F15" s="13" t="s">
        <v>17</v>
      </c>
      <c r="G15" s="13">
        <v>1</v>
      </c>
      <c r="H15" s="13">
        <f t="shared" si="0"/>
        <v>218</v>
      </c>
      <c r="I15" s="13">
        <f t="shared" si="3"/>
        <v>218</v>
      </c>
      <c r="J15" s="13">
        <v>412</v>
      </c>
      <c r="K15" s="13">
        <f t="shared" si="4"/>
        <v>412</v>
      </c>
      <c r="L15" s="13" t="s">
        <v>18</v>
      </c>
      <c r="M15" s="13" t="s">
        <v>19</v>
      </c>
    </row>
    <row r="16" s="1" customFormat="1" ht="15" customHeight="1" spans="1:13">
      <c r="A16" s="13" t="s">
        <v>14</v>
      </c>
      <c r="B16" s="13">
        <v>13</v>
      </c>
      <c r="C16" s="13" t="s">
        <v>15</v>
      </c>
      <c r="D16" s="13" t="s">
        <v>39</v>
      </c>
      <c r="E16" s="13" t="s">
        <v>39</v>
      </c>
      <c r="F16" s="13" t="s">
        <v>22</v>
      </c>
      <c r="G16" s="13">
        <v>1</v>
      </c>
      <c r="H16" s="13">
        <f t="shared" si="0"/>
        <v>218</v>
      </c>
      <c r="I16" s="13">
        <f t="shared" si="3"/>
        <v>218</v>
      </c>
      <c r="J16" s="13">
        <v>412</v>
      </c>
      <c r="K16" s="13">
        <f t="shared" si="4"/>
        <v>412</v>
      </c>
      <c r="L16" s="13" t="s">
        <v>18</v>
      </c>
      <c r="M16" s="13" t="s">
        <v>19</v>
      </c>
    </row>
    <row r="17" s="1" customFormat="1" ht="15" customHeight="1" spans="1:13">
      <c r="A17" s="13" t="s">
        <v>14</v>
      </c>
      <c r="B17" s="13">
        <v>14</v>
      </c>
      <c r="C17" s="13" t="s">
        <v>15</v>
      </c>
      <c r="D17" s="13" t="s">
        <v>40</v>
      </c>
      <c r="E17" s="13" t="s">
        <v>40</v>
      </c>
      <c r="F17" s="13" t="s">
        <v>22</v>
      </c>
      <c r="G17" s="13">
        <v>3</v>
      </c>
      <c r="H17" s="13">
        <f t="shared" si="0"/>
        <v>1134</v>
      </c>
      <c r="I17" s="13">
        <f t="shared" si="3"/>
        <v>378</v>
      </c>
      <c r="J17" s="13">
        <v>252</v>
      </c>
      <c r="K17" s="13">
        <f t="shared" si="4"/>
        <v>756</v>
      </c>
      <c r="L17" s="13" t="s">
        <v>41</v>
      </c>
      <c r="M17" s="13" t="s">
        <v>19</v>
      </c>
    </row>
    <row r="18" s="1" customFormat="1" ht="15" customHeight="1" spans="1:13">
      <c r="A18" s="13" t="s">
        <v>14</v>
      </c>
      <c r="B18" s="13">
        <v>15</v>
      </c>
      <c r="C18" s="13" t="s">
        <v>20</v>
      </c>
      <c r="D18" s="13" t="s">
        <v>40</v>
      </c>
      <c r="E18" s="13" t="s">
        <v>42</v>
      </c>
      <c r="F18" s="13" t="s">
        <v>17</v>
      </c>
      <c r="G18" s="13">
        <v>0</v>
      </c>
      <c r="H18" s="13">
        <f t="shared" si="0"/>
        <v>0</v>
      </c>
      <c r="I18" s="13">
        <f t="shared" si="3"/>
        <v>378</v>
      </c>
      <c r="J18" s="13">
        <v>252</v>
      </c>
      <c r="K18" s="13">
        <f t="shared" si="4"/>
        <v>0</v>
      </c>
      <c r="L18" s="13" t="s">
        <v>41</v>
      </c>
      <c r="M18" s="13" t="s">
        <v>19</v>
      </c>
    </row>
    <row r="19" s="1" customFormat="1" ht="15" customHeight="1" spans="1:13">
      <c r="A19" s="13" t="s">
        <v>14</v>
      </c>
      <c r="B19" s="13">
        <v>16</v>
      </c>
      <c r="C19" s="13" t="s">
        <v>32</v>
      </c>
      <c r="D19" s="13" t="s">
        <v>40</v>
      </c>
      <c r="E19" s="13" t="s">
        <v>43</v>
      </c>
      <c r="F19" s="13" t="s">
        <v>22</v>
      </c>
      <c r="G19" s="13">
        <v>0</v>
      </c>
      <c r="H19" s="13">
        <f t="shared" si="0"/>
        <v>0</v>
      </c>
      <c r="I19" s="13">
        <f t="shared" si="3"/>
        <v>378</v>
      </c>
      <c r="J19" s="13">
        <v>252</v>
      </c>
      <c r="K19" s="13">
        <f t="shared" si="4"/>
        <v>0</v>
      </c>
      <c r="L19" s="13" t="s">
        <v>44</v>
      </c>
      <c r="M19" s="13" t="s">
        <v>19</v>
      </c>
    </row>
    <row r="20" s="1" customFormat="1" ht="15" customHeight="1" spans="1:13">
      <c r="A20" s="13" t="s">
        <v>14</v>
      </c>
      <c r="B20" s="13">
        <v>17</v>
      </c>
      <c r="C20" s="13" t="s">
        <v>15</v>
      </c>
      <c r="D20" s="13" t="s">
        <v>45</v>
      </c>
      <c r="E20" s="13" t="s">
        <v>45</v>
      </c>
      <c r="F20" s="13" t="s">
        <v>17</v>
      </c>
      <c r="G20" s="13">
        <v>1</v>
      </c>
      <c r="H20" s="13">
        <f t="shared" si="0"/>
        <v>379</v>
      </c>
      <c r="I20" s="13">
        <f t="shared" ref="I20:I24" si="5">630-J20</f>
        <v>379</v>
      </c>
      <c r="J20" s="13">
        <v>251</v>
      </c>
      <c r="K20" s="13">
        <f t="shared" si="4"/>
        <v>251</v>
      </c>
      <c r="L20" s="13" t="s">
        <v>46</v>
      </c>
      <c r="M20" s="13" t="s">
        <v>19</v>
      </c>
    </row>
    <row r="21" s="1" customFormat="1" ht="15" customHeight="1" spans="1:13">
      <c r="A21" s="13" t="s">
        <v>14</v>
      </c>
      <c r="B21" s="13">
        <v>18</v>
      </c>
      <c r="C21" s="13" t="s">
        <v>15</v>
      </c>
      <c r="D21" s="13" t="s">
        <v>47</v>
      </c>
      <c r="E21" s="13" t="s">
        <v>47</v>
      </c>
      <c r="F21" s="13" t="s">
        <v>17</v>
      </c>
      <c r="G21" s="13">
        <v>1</v>
      </c>
      <c r="H21" s="13">
        <f t="shared" si="0"/>
        <v>360</v>
      </c>
      <c r="I21" s="13">
        <f t="shared" si="5"/>
        <v>360</v>
      </c>
      <c r="J21" s="13">
        <v>270</v>
      </c>
      <c r="K21" s="13">
        <f t="shared" si="4"/>
        <v>270</v>
      </c>
      <c r="L21" s="13" t="s">
        <v>48</v>
      </c>
      <c r="M21" s="13" t="s">
        <v>19</v>
      </c>
    </row>
    <row r="22" s="1" customFormat="1" ht="15" customHeight="1" spans="1:13">
      <c r="A22" s="13" t="s">
        <v>14</v>
      </c>
      <c r="B22" s="13">
        <v>19</v>
      </c>
      <c r="C22" s="13" t="s">
        <v>15</v>
      </c>
      <c r="D22" s="13" t="s">
        <v>49</v>
      </c>
      <c r="E22" s="13" t="s">
        <v>49</v>
      </c>
      <c r="F22" s="13" t="s">
        <v>22</v>
      </c>
      <c r="G22" s="13">
        <v>1</v>
      </c>
      <c r="H22" s="13">
        <f t="shared" si="0"/>
        <v>218</v>
      </c>
      <c r="I22" s="13">
        <f t="shared" si="5"/>
        <v>218</v>
      </c>
      <c r="J22" s="13">
        <v>412</v>
      </c>
      <c r="K22" s="13">
        <f t="shared" si="4"/>
        <v>412</v>
      </c>
      <c r="L22" s="13" t="s">
        <v>50</v>
      </c>
      <c r="M22" s="13" t="s">
        <v>19</v>
      </c>
    </row>
    <row r="23" s="1" customFormat="1" ht="15" customHeight="1" spans="1:13">
      <c r="A23" s="13" t="s">
        <v>14</v>
      </c>
      <c r="B23" s="13">
        <v>20</v>
      </c>
      <c r="C23" s="13" t="s">
        <v>15</v>
      </c>
      <c r="D23" s="13" t="s">
        <v>51</v>
      </c>
      <c r="E23" s="13" t="s">
        <v>51</v>
      </c>
      <c r="F23" s="13" t="s">
        <v>17</v>
      </c>
      <c r="G23" s="13">
        <v>2</v>
      </c>
      <c r="H23" s="13">
        <f t="shared" si="0"/>
        <v>774</v>
      </c>
      <c r="I23" s="13">
        <f t="shared" si="5"/>
        <v>387</v>
      </c>
      <c r="J23" s="13">
        <v>243</v>
      </c>
      <c r="K23" s="13">
        <f t="shared" si="4"/>
        <v>486</v>
      </c>
      <c r="L23" s="13" t="s">
        <v>46</v>
      </c>
      <c r="M23" s="13" t="s">
        <v>19</v>
      </c>
    </row>
    <row r="24" s="1" customFormat="1" ht="15" customHeight="1" spans="1:13">
      <c r="A24" s="13" t="s">
        <v>14</v>
      </c>
      <c r="B24" s="13">
        <v>21</v>
      </c>
      <c r="C24" s="13" t="s">
        <v>32</v>
      </c>
      <c r="D24" s="13" t="s">
        <v>51</v>
      </c>
      <c r="E24" s="13" t="s">
        <v>52</v>
      </c>
      <c r="F24" s="13" t="s">
        <v>22</v>
      </c>
      <c r="G24" s="13">
        <v>0</v>
      </c>
      <c r="H24" s="13">
        <f t="shared" si="0"/>
        <v>0</v>
      </c>
      <c r="I24" s="13">
        <f t="shared" si="5"/>
        <v>387</v>
      </c>
      <c r="J24" s="13">
        <v>243</v>
      </c>
      <c r="K24" s="13">
        <f t="shared" si="4"/>
        <v>0</v>
      </c>
      <c r="L24" s="13" t="s">
        <v>53</v>
      </c>
      <c r="M24" s="13" t="s">
        <v>19</v>
      </c>
    </row>
    <row r="25" s="1" customFormat="1" ht="15" customHeight="1" spans="1:13">
      <c r="A25" s="13" t="s">
        <v>14</v>
      </c>
      <c r="B25" s="13">
        <v>22</v>
      </c>
      <c r="C25" s="13" t="s">
        <v>15</v>
      </c>
      <c r="D25" s="13" t="s">
        <v>54</v>
      </c>
      <c r="E25" s="13" t="s">
        <v>54</v>
      </c>
      <c r="F25" s="13" t="s">
        <v>17</v>
      </c>
      <c r="G25" s="13">
        <v>3</v>
      </c>
      <c r="H25" s="13">
        <f t="shared" si="0"/>
        <v>990</v>
      </c>
      <c r="I25" s="13">
        <f t="shared" ref="I25:I31" si="6">630-J25</f>
        <v>330</v>
      </c>
      <c r="J25" s="13">
        <v>300</v>
      </c>
      <c r="K25" s="13">
        <f t="shared" si="4"/>
        <v>900</v>
      </c>
      <c r="L25" s="13" t="s">
        <v>46</v>
      </c>
      <c r="M25" s="13" t="s">
        <v>19</v>
      </c>
    </row>
    <row r="26" s="1" customFormat="1" ht="15" customHeight="1" spans="1:13">
      <c r="A26" s="13" t="s">
        <v>14</v>
      </c>
      <c r="B26" s="13">
        <v>23</v>
      </c>
      <c r="C26" s="13" t="s">
        <v>55</v>
      </c>
      <c r="D26" s="13" t="s">
        <v>54</v>
      </c>
      <c r="E26" s="13" t="s">
        <v>56</v>
      </c>
      <c r="F26" s="13" t="s">
        <v>17</v>
      </c>
      <c r="G26" s="13">
        <v>0</v>
      </c>
      <c r="H26" s="13">
        <f t="shared" si="0"/>
        <v>0</v>
      </c>
      <c r="I26" s="13">
        <f t="shared" si="6"/>
        <v>330</v>
      </c>
      <c r="J26" s="13">
        <v>300</v>
      </c>
      <c r="K26" s="13">
        <f t="shared" si="4"/>
        <v>0</v>
      </c>
      <c r="L26" s="13" t="s">
        <v>53</v>
      </c>
      <c r="M26" s="13" t="s">
        <v>19</v>
      </c>
    </row>
    <row r="27" s="1" customFormat="1" ht="15" customHeight="1" spans="1:13">
      <c r="A27" s="13" t="s">
        <v>14</v>
      </c>
      <c r="B27" s="13">
        <v>24</v>
      </c>
      <c r="C27" s="13" t="s">
        <v>57</v>
      </c>
      <c r="D27" s="13" t="s">
        <v>54</v>
      </c>
      <c r="E27" s="13" t="s">
        <v>58</v>
      </c>
      <c r="F27" s="13" t="s">
        <v>17</v>
      </c>
      <c r="G27" s="13">
        <v>0</v>
      </c>
      <c r="H27" s="13">
        <f t="shared" si="0"/>
        <v>0</v>
      </c>
      <c r="I27" s="13">
        <f t="shared" si="6"/>
        <v>330</v>
      </c>
      <c r="J27" s="13">
        <v>300</v>
      </c>
      <c r="K27" s="13">
        <f t="shared" si="4"/>
        <v>0</v>
      </c>
      <c r="L27" s="13" t="s">
        <v>53</v>
      </c>
      <c r="M27" s="13" t="s">
        <v>19</v>
      </c>
    </row>
    <row r="28" s="1" customFormat="1" ht="15" customHeight="1" spans="1:13">
      <c r="A28" s="13" t="s">
        <v>14</v>
      </c>
      <c r="B28" s="13">
        <v>25</v>
      </c>
      <c r="C28" s="13" t="s">
        <v>15</v>
      </c>
      <c r="D28" s="13" t="s">
        <v>59</v>
      </c>
      <c r="E28" s="13" t="s">
        <v>59</v>
      </c>
      <c r="F28" s="13" t="s">
        <v>17</v>
      </c>
      <c r="G28" s="13">
        <v>1</v>
      </c>
      <c r="H28" s="13">
        <f t="shared" si="0"/>
        <v>258</v>
      </c>
      <c r="I28" s="13">
        <f t="shared" si="6"/>
        <v>258</v>
      </c>
      <c r="J28" s="13">
        <v>372</v>
      </c>
      <c r="K28" s="13">
        <f t="shared" si="4"/>
        <v>372</v>
      </c>
      <c r="L28" s="13" t="s">
        <v>48</v>
      </c>
      <c r="M28" s="13" t="s">
        <v>19</v>
      </c>
    </row>
    <row r="29" s="1" customFormat="1" ht="15" customHeight="1" spans="1:13">
      <c r="A29" s="13" t="s">
        <v>14</v>
      </c>
      <c r="B29" s="13">
        <v>26</v>
      </c>
      <c r="C29" s="13" t="s">
        <v>15</v>
      </c>
      <c r="D29" s="13" t="s">
        <v>60</v>
      </c>
      <c r="E29" s="13" t="s">
        <v>60</v>
      </c>
      <c r="F29" s="13" t="s">
        <v>17</v>
      </c>
      <c r="G29" s="13">
        <v>3</v>
      </c>
      <c r="H29" s="13">
        <f t="shared" si="0"/>
        <v>954</v>
      </c>
      <c r="I29" s="13">
        <f t="shared" si="6"/>
        <v>318</v>
      </c>
      <c r="J29" s="13">
        <v>312</v>
      </c>
      <c r="K29" s="13">
        <f t="shared" si="4"/>
        <v>936</v>
      </c>
      <c r="L29" s="13" t="s">
        <v>46</v>
      </c>
      <c r="M29" s="13" t="s">
        <v>19</v>
      </c>
    </row>
    <row r="30" s="1" customFormat="1" ht="15" customHeight="1" spans="1:13">
      <c r="A30" s="13" t="s">
        <v>14</v>
      </c>
      <c r="B30" s="13">
        <v>27</v>
      </c>
      <c r="C30" s="13" t="s">
        <v>61</v>
      </c>
      <c r="D30" s="13" t="s">
        <v>60</v>
      </c>
      <c r="E30" s="13" t="s">
        <v>62</v>
      </c>
      <c r="F30" s="13" t="s">
        <v>17</v>
      </c>
      <c r="G30" s="13">
        <v>0</v>
      </c>
      <c r="H30" s="13">
        <f t="shared" si="0"/>
        <v>0</v>
      </c>
      <c r="I30" s="13">
        <f t="shared" si="6"/>
        <v>318</v>
      </c>
      <c r="J30" s="13">
        <v>312</v>
      </c>
      <c r="K30" s="13">
        <f t="shared" si="4"/>
        <v>0</v>
      </c>
      <c r="L30" s="13" t="s">
        <v>53</v>
      </c>
      <c r="M30" s="13" t="s">
        <v>19</v>
      </c>
    </row>
    <row r="31" s="1" customFormat="1" ht="15" customHeight="1" spans="1:13">
      <c r="A31" s="13" t="s">
        <v>14</v>
      </c>
      <c r="B31" s="13">
        <v>28</v>
      </c>
      <c r="C31" s="13" t="s">
        <v>32</v>
      </c>
      <c r="D31" s="13" t="s">
        <v>60</v>
      </c>
      <c r="E31" s="13" t="s">
        <v>63</v>
      </c>
      <c r="F31" s="13" t="s">
        <v>17</v>
      </c>
      <c r="G31" s="13">
        <v>0</v>
      </c>
      <c r="H31" s="13">
        <f t="shared" si="0"/>
        <v>0</v>
      </c>
      <c r="I31" s="13">
        <f t="shared" si="6"/>
        <v>318</v>
      </c>
      <c r="J31" s="13">
        <v>312</v>
      </c>
      <c r="K31" s="13">
        <f t="shared" si="4"/>
        <v>0</v>
      </c>
      <c r="L31" s="13" t="s">
        <v>53</v>
      </c>
      <c r="M31" s="13" t="s">
        <v>19</v>
      </c>
    </row>
    <row r="32" s="1" customFormat="1" ht="15" customHeight="1" spans="1:13">
      <c r="A32" s="13" t="s">
        <v>14</v>
      </c>
      <c r="B32" s="13">
        <v>29</v>
      </c>
      <c r="C32" s="13" t="s">
        <v>15</v>
      </c>
      <c r="D32" s="13" t="s">
        <v>64</v>
      </c>
      <c r="E32" s="13" t="s">
        <v>64</v>
      </c>
      <c r="F32" s="13" t="s">
        <v>22</v>
      </c>
      <c r="G32" s="13">
        <v>1</v>
      </c>
      <c r="H32" s="13">
        <f t="shared" si="0"/>
        <v>338</v>
      </c>
      <c r="I32" s="13">
        <f t="shared" ref="I32:I37" si="7">630-J32</f>
        <v>338</v>
      </c>
      <c r="J32" s="15">
        <v>292</v>
      </c>
      <c r="K32" s="13">
        <f t="shared" si="4"/>
        <v>292</v>
      </c>
      <c r="L32" s="13" t="s">
        <v>18</v>
      </c>
      <c r="M32" s="13" t="s">
        <v>19</v>
      </c>
    </row>
    <row r="33" s="1" customFormat="1" ht="15" customHeight="1" spans="1:13">
      <c r="A33" s="13" t="s">
        <v>14</v>
      </c>
      <c r="B33" s="13">
        <v>30</v>
      </c>
      <c r="C33" s="13" t="s">
        <v>15</v>
      </c>
      <c r="D33" s="13" t="s">
        <v>65</v>
      </c>
      <c r="E33" s="13" t="s">
        <v>65</v>
      </c>
      <c r="F33" s="13" t="s">
        <v>22</v>
      </c>
      <c r="G33" s="13">
        <v>1</v>
      </c>
      <c r="H33" s="13">
        <f t="shared" si="0"/>
        <v>242</v>
      </c>
      <c r="I33" s="13">
        <f t="shared" si="7"/>
        <v>242</v>
      </c>
      <c r="J33" s="13">
        <v>388</v>
      </c>
      <c r="K33" s="13">
        <f t="shared" si="4"/>
        <v>388</v>
      </c>
      <c r="L33" s="13" t="s">
        <v>18</v>
      </c>
      <c r="M33" s="13" t="s">
        <v>19</v>
      </c>
    </row>
    <row r="34" s="1" customFormat="1" ht="15" customHeight="1" spans="1:13">
      <c r="A34" s="13" t="s">
        <v>14</v>
      </c>
      <c r="B34" s="13">
        <v>31</v>
      </c>
      <c r="C34" s="13" t="s">
        <v>15</v>
      </c>
      <c r="D34" s="13" t="s">
        <v>66</v>
      </c>
      <c r="E34" s="13" t="s">
        <v>66</v>
      </c>
      <c r="F34" s="13" t="s">
        <v>17</v>
      </c>
      <c r="G34" s="13">
        <v>1</v>
      </c>
      <c r="H34" s="13">
        <f t="shared" si="0"/>
        <v>352</v>
      </c>
      <c r="I34" s="13">
        <f t="shared" si="7"/>
        <v>352</v>
      </c>
      <c r="J34" s="13">
        <v>278</v>
      </c>
      <c r="K34" s="13">
        <f t="shared" si="4"/>
        <v>278</v>
      </c>
      <c r="L34" s="13" t="s">
        <v>48</v>
      </c>
      <c r="M34" s="13" t="s">
        <v>19</v>
      </c>
    </row>
    <row r="35" s="1" customFormat="1" ht="15" customHeight="1" spans="1:13">
      <c r="A35" s="13" t="s">
        <v>14</v>
      </c>
      <c r="B35" s="13">
        <v>32</v>
      </c>
      <c r="C35" s="13" t="s">
        <v>15</v>
      </c>
      <c r="D35" s="13" t="s">
        <v>67</v>
      </c>
      <c r="E35" s="13" t="s">
        <v>67</v>
      </c>
      <c r="F35" s="13" t="s">
        <v>22</v>
      </c>
      <c r="G35" s="13">
        <v>1</v>
      </c>
      <c r="H35" s="13">
        <f t="shared" si="0"/>
        <v>180</v>
      </c>
      <c r="I35" s="13">
        <f t="shared" si="7"/>
        <v>180</v>
      </c>
      <c r="J35" s="13">
        <v>450</v>
      </c>
      <c r="K35" s="13">
        <f t="shared" si="4"/>
        <v>450</v>
      </c>
      <c r="L35" s="13" t="s">
        <v>50</v>
      </c>
      <c r="M35" s="13" t="s">
        <v>19</v>
      </c>
    </row>
    <row r="36" s="1" customFormat="1" ht="15" customHeight="1" spans="1:13">
      <c r="A36" s="13" t="s">
        <v>14</v>
      </c>
      <c r="B36" s="13">
        <v>33</v>
      </c>
      <c r="C36" s="13" t="s">
        <v>15</v>
      </c>
      <c r="D36" s="13" t="s">
        <v>68</v>
      </c>
      <c r="E36" s="13" t="s">
        <v>68</v>
      </c>
      <c r="F36" s="13" t="s">
        <v>22</v>
      </c>
      <c r="G36" s="13">
        <v>2</v>
      </c>
      <c r="H36" s="13">
        <f t="shared" si="0"/>
        <v>714</v>
      </c>
      <c r="I36" s="13">
        <f t="shared" si="7"/>
        <v>357</v>
      </c>
      <c r="J36" s="13">
        <v>273</v>
      </c>
      <c r="K36" s="13">
        <f t="shared" si="4"/>
        <v>546</v>
      </c>
      <c r="L36" s="13" t="s">
        <v>41</v>
      </c>
      <c r="M36" s="13" t="s">
        <v>19</v>
      </c>
    </row>
    <row r="37" s="1" customFormat="1" ht="15" customHeight="1" spans="1:13">
      <c r="A37" s="13" t="s">
        <v>14</v>
      </c>
      <c r="B37" s="13">
        <v>34</v>
      </c>
      <c r="C37" s="13" t="s">
        <v>20</v>
      </c>
      <c r="D37" s="13" t="s">
        <v>68</v>
      </c>
      <c r="E37" s="13" t="s">
        <v>69</v>
      </c>
      <c r="F37" s="13" t="s">
        <v>17</v>
      </c>
      <c r="G37" s="13">
        <v>0</v>
      </c>
      <c r="H37" s="13">
        <f t="shared" si="0"/>
        <v>0</v>
      </c>
      <c r="I37" s="13">
        <f t="shared" si="7"/>
        <v>357</v>
      </c>
      <c r="J37" s="13">
        <v>273</v>
      </c>
      <c r="K37" s="13">
        <f t="shared" si="4"/>
        <v>0</v>
      </c>
      <c r="L37" s="13" t="s">
        <v>41</v>
      </c>
      <c r="M37" s="13" t="s">
        <v>19</v>
      </c>
    </row>
    <row r="38" s="1" customFormat="1" ht="15" customHeight="1" spans="1:13">
      <c r="A38" s="13" t="s">
        <v>14</v>
      </c>
      <c r="B38" s="13">
        <v>35</v>
      </c>
      <c r="C38" s="13" t="s">
        <v>15</v>
      </c>
      <c r="D38" s="13" t="s">
        <v>70</v>
      </c>
      <c r="E38" s="13" t="s">
        <v>70</v>
      </c>
      <c r="F38" s="13" t="s">
        <v>17</v>
      </c>
      <c r="G38" s="13">
        <v>2</v>
      </c>
      <c r="H38" s="13">
        <f t="shared" si="0"/>
        <v>636</v>
      </c>
      <c r="I38" s="13">
        <f t="shared" ref="I38:I43" si="8">630-J38</f>
        <v>318</v>
      </c>
      <c r="J38" s="13">
        <v>312</v>
      </c>
      <c r="K38" s="13">
        <f t="shared" si="4"/>
        <v>624</v>
      </c>
      <c r="L38" s="13" t="s">
        <v>71</v>
      </c>
      <c r="M38" s="13" t="s">
        <v>19</v>
      </c>
    </row>
    <row r="39" s="1" customFormat="1" ht="15" customHeight="1" spans="1:13">
      <c r="A39" s="13" t="s">
        <v>14</v>
      </c>
      <c r="B39" s="13">
        <v>36</v>
      </c>
      <c r="C39" s="13" t="s">
        <v>55</v>
      </c>
      <c r="D39" s="13" t="s">
        <v>70</v>
      </c>
      <c r="E39" s="13" t="s">
        <v>72</v>
      </c>
      <c r="F39" s="13" t="s">
        <v>17</v>
      </c>
      <c r="G39" s="13">
        <v>0</v>
      </c>
      <c r="H39" s="13">
        <f t="shared" si="0"/>
        <v>0</v>
      </c>
      <c r="I39" s="13">
        <f t="shared" si="8"/>
        <v>318</v>
      </c>
      <c r="J39" s="13">
        <v>312</v>
      </c>
      <c r="K39" s="13">
        <f t="shared" si="4"/>
        <v>0</v>
      </c>
      <c r="L39" s="13" t="s">
        <v>73</v>
      </c>
      <c r="M39" s="13" t="s">
        <v>19</v>
      </c>
    </row>
    <row r="40" s="1" customFormat="1" ht="15" customHeight="1" spans="1:13">
      <c r="A40" s="13" t="s">
        <v>14</v>
      </c>
      <c r="B40" s="13">
        <v>37</v>
      </c>
      <c r="C40" s="13" t="s">
        <v>15</v>
      </c>
      <c r="D40" s="13" t="s">
        <v>74</v>
      </c>
      <c r="E40" s="13" t="s">
        <v>74</v>
      </c>
      <c r="F40" s="13" t="s">
        <v>17</v>
      </c>
      <c r="G40" s="13">
        <v>2</v>
      </c>
      <c r="H40" s="13">
        <f t="shared" si="0"/>
        <v>756</v>
      </c>
      <c r="I40" s="13">
        <f t="shared" si="8"/>
        <v>378</v>
      </c>
      <c r="J40" s="13">
        <v>252</v>
      </c>
      <c r="K40" s="13">
        <f t="shared" si="4"/>
        <v>504</v>
      </c>
      <c r="L40" s="13" t="s">
        <v>75</v>
      </c>
      <c r="M40" s="13" t="s">
        <v>19</v>
      </c>
    </row>
    <row r="41" s="1" customFormat="1" ht="15" customHeight="1" spans="1:13">
      <c r="A41" s="13" t="s">
        <v>14</v>
      </c>
      <c r="B41" s="13">
        <v>38</v>
      </c>
      <c r="C41" s="13" t="s">
        <v>55</v>
      </c>
      <c r="D41" s="13" t="s">
        <v>74</v>
      </c>
      <c r="E41" s="13" t="s">
        <v>76</v>
      </c>
      <c r="F41" s="13" t="s">
        <v>17</v>
      </c>
      <c r="G41" s="13">
        <v>0</v>
      </c>
      <c r="H41" s="13">
        <f t="shared" si="0"/>
        <v>0</v>
      </c>
      <c r="I41" s="13">
        <f t="shared" si="8"/>
        <v>378</v>
      </c>
      <c r="J41" s="13">
        <v>252</v>
      </c>
      <c r="K41" s="13">
        <f t="shared" si="4"/>
        <v>0</v>
      </c>
      <c r="L41" s="13" t="s">
        <v>77</v>
      </c>
      <c r="M41" s="13" t="s">
        <v>19</v>
      </c>
    </row>
    <row r="42" s="1" customFormat="1" ht="15" customHeight="1" spans="1:13">
      <c r="A42" s="13" t="s">
        <v>14</v>
      </c>
      <c r="B42" s="13">
        <v>39</v>
      </c>
      <c r="C42" s="13" t="s">
        <v>15</v>
      </c>
      <c r="D42" s="13" t="s">
        <v>78</v>
      </c>
      <c r="E42" s="13" t="s">
        <v>78</v>
      </c>
      <c r="F42" s="13" t="s">
        <v>22</v>
      </c>
      <c r="G42" s="13">
        <v>1</v>
      </c>
      <c r="H42" s="13">
        <f t="shared" si="0"/>
        <v>330</v>
      </c>
      <c r="I42" s="13">
        <f t="shared" si="8"/>
        <v>330</v>
      </c>
      <c r="J42" s="13">
        <v>300</v>
      </c>
      <c r="K42" s="13">
        <f t="shared" si="4"/>
        <v>300</v>
      </c>
      <c r="L42" s="13" t="s">
        <v>79</v>
      </c>
      <c r="M42" s="13" t="s">
        <v>19</v>
      </c>
    </row>
    <row r="43" s="1" customFormat="1" ht="15" customHeight="1" spans="1:13">
      <c r="A43" s="13" t="s">
        <v>14</v>
      </c>
      <c r="B43" s="13">
        <v>40</v>
      </c>
      <c r="C43" s="13" t="s">
        <v>15</v>
      </c>
      <c r="D43" s="13" t="s">
        <v>80</v>
      </c>
      <c r="E43" s="13" t="s">
        <v>80</v>
      </c>
      <c r="F43" s="13" t="s">
        <v>17</v>
      </c>
      <c r="G43" s="13">
        <v>1</v>
      </c>
      <c r="H43" s="13">
        <f t="shared" si="0"/>
        <v>318</v>
      </c>
      <c r="I43" s="13">
        <f t="shared" si="8"/>
        <v>318</v>
      </c>
      <c r="J43" s="13">
        <v>312</v>
      </c>
      <c r="K43" s="13">
        <f t="shared" si="4"/>
        <v>312</v>
      </c>
      <c r="L43" s="13" t="s">
        <v>81</v>
      </c>
      <c r="M43" s="13" t="s">
        <v>19</v>
      </c>
    </row>
    <row r="44" s="1" customFormat="1" ht="15" customHeight="1" spans="1:13">
      <c r="A44" s="13" t="s">
        <v>14</v>
      </c>
      <c r="B44" s="13">
        <v>41</v>
      </c>
      <c r="C44" s="13" t="s">
        <v>15</v>
      </c>
      <c r="D44" s="13" t="s">
        <v>82</v>
      </c>
      <c r="E44" s="13" t="s">
        <v>82</v>
      </c>
      <c r="F44" s="13" t="s">
        <v>17</v>
      </c>
      <c r="G44" s="13">
        <v>1</v>
      </c>
      <c r="H44" s="13">
        <v>280</v>
      </c>
      <c r="I44" s="13">
        <v>280</v>
      </c>
      <c r="J44" s="13">
        <v>350</v>
      </c>
      <c r="K44" s="13">
        <v>350</v>
      </c>
      <c r="L44" s="13" t="s">
        <v>83</v>
      </c>
      <c r="M44" s="13" t="s">
        <v>19</v>
      </c>
    </row>
    <row r="45" s="1" customFormat="1" ht="15" customHeight="1" spans="1:13">
      <c r="A45" s="13" t="s">
        <v>14</v>
      </c>
      <c r="B45" s="13">
        <v>42</v>
      </c>
      <c r="C45" s="13" t="s">
        <v>15</v>
      </c>
      <c r="D45" s="13" t="s">
        <v>84</v>
      </c>
      <c r="E45" s="13" t="s">
        <v>84</v>
      </c>
      <c r="F45" s="13" t="s">
        <v>22</v>
      </c>
      <c r="G45" s="13">
        <v>3</v>
      </c>
      <c r="H45" s="13">
        <v>990</v>
      </c>
      <c r="I45" s="13">
        <v>330</v>
      </c>
      <c r="J45" s="13">
        <v>300</v>
      </c>
      <c r="K45" s="13">
        <v>900</v>
      </c>
      <c r="L45" s="13" t="s">
        <v>85</v>
      </c>
      <c r="M45" s="13" t="s">
        <v>19</v>
      </c>
    </row>
    <row r="46" s="1" customFormat="1" ht="15" customHeight="1" spans="1:13">
      <c r="A46" s="13" t="s">
        <v>14</v>
      </c>
      <c r="B46" s="13">
        <v>43</v>
      </c>
      <c r="C46" s="13" t="s">
        <v>20</v>
      </c>
      <c r="D46" s="13" t="s">
        <v>84</v>
      </c>
      <c r="E46" s="13" t="s">
        <v>86</v>
      </c>
      <c r="F46" s="13" t="s">
        <v>17</v>
      </c>
      <c r="G46" s="15">
        <v>0</v>
      </c>
      <c r="H46" s="15">
        <v>0</v>
      </c>
      <c r="I46" s="13">
        <v>330</v>
      </c>
      <c r="J46" s="13">
        <v>300</v>
      </c>
      <c r="K46" s="13">
        <v>0</v>
      </c>
      <c r="L46" s="13" t="s">
        <v>87</v>
      </c>
      <c r="M46" s="13" t="s">
        <v>19</v>
      </c>
    </row>
    <row r="47" s="1" customFormat="1" ht="15" customHeight="1" spans="1:13">
      <c r="A47" s="13" t="s">
        <v>14</v>
      </c>
      <c r="B47" s="13">
        <v>44</v>
      </c>
      <c r="C47" s="13" t="s">
        <v>32</v>
      </c>
      <c r="D47" s="13" t="s">
        <v>84</v>
      </c>
      <c r="E47" s="13" t="s">
        <v>88</v>
      </c>
      <c r="F47" s="13" t="s">
        <v>22</v>
      </c>
      <c r="G47" s="15">
        <v>0</v>
      </c>
      <c r="H47" s="15">
        <v>0</v>
      </c>
      <c r="I47" s="13">
        <v>330</v>
      </c>
      <c r="J47" s="13">
        <v>300</v>
      </c>
      <c r="K47" s="13">
        <v>0</v>
      </c>
      <c r="L47" s="13" t="s">
        <v>89</v>
      </c>
      <c r="M47" s="13" t="s">
        <v>19</v>
      </c>
    </row>
    <row r="48" s="2" customFormat="1" ht="15" customHeight="1" spans="1:13">
      <c r="A48" s="14" t="s">
        <v>14</v>
      </c>
      <c r="B48" s="14">
        <v>45</v>
      </c>
      <c r="C48" s="14" t="s">
        <v>15</v>
      </c>
      <c r="D48" s="14" t="s">
        <v>90</v>
      </c>
      <c r="E48" s="14" t="s">
        <v>90</v>
      </c>
      <c r="F48" s="14" t="s">
        <v>22</v>
      </c>
      <c r="G48" s="14">
        <v>3</v>
      </c>
      <c r="H48" s="14">
        <v>990</v>
      </c>
      <c r="I48" s="14">
        <v>330</v>
      </c>
      <c r="J48" s="14">
        <v>300</v>
      </c>
      <c r="K48" s="14">
        <v>900</v>
      </c>
      <c r="L48" s="14" t="s">
        <v>91</v>
      </c>
      <c r="M48" s="14" t="s">
        <v>19</v>
      </c>
    </row>
    <row r="49" s="2" customFormat="1" ht="15" customHeight="1" spans="1:13">
      <c r="A49" s="14" t="s">
        <v>14</v>
      </c>
      <c r="B49" s="14">
        <v>46</v>
      </c>
      <c r="C49" s="14" t="s">
        <v>20</v>
      </c>
      <c r="D49" s="14" t="s">
        <v>90</v>
      </c>
      <c r="E49" s="14" t="s">
        <v>92</v>
      </c>
      <c r="F49" s="14" t="s">
        <v>17</v>
      </c>
      <c r="G49" s="16">
        <v>0</v>
      </c>
      <c r="H49" s="16">
        <v>0</v>
      </c>
      <c r="I49" s="14">
        <v>330</v>
      </c>
      <c r="J49" s="14">
        <v>300</v>
      </c>
      <c r="K49" s="14">
        <v>0</v>
      </c>
      <c r="L49" s="14" t="s">
        <v>93</v>
      </c>
      <c r="M49" s="14" t="s">
        <v>19</v>
      </c>
    </row>
    <row r="50" s="1" customFormat="1" ht="15" customHeight="1" spans="1:13">
      <c r="A50" s="13" t="s">
        <v>14</v>
      </c>
      <c r="B50" s="13">
        <v>47</v>
      </c>
      <c r="C50" s="13" t="s">
        <v>32</v>
      </c>
      <c r="D50" s="13" t="s">
        <v>90</v>
      </c>
      <c r="E50" s="13" t="s">
        <v>94</v>
      </c>
      <c r="F50" s="13" t="s">
        <v>22</v>
      </c>
      <c r="G50" s="15">
        <v>0</v>
      </c>
      <c r="H50" s="15">
        <v>0</v>
      </c>
      <c r="I50" s="13">
        <v>330</v>
      </c>
      <c r="J50" s="13">
        <v>300</v>
      </c>
      <c r="K50" s="13">
        <v>0</v>
      </c>
      <c r="L50" s="13" t="s">
        <v>95</v>
      </c>
      <c r="M50" s="13" t="s">
        <v>19</v>
      </c>
    </row>
    <row r="51" s="1" customFormat="1" ht="15" customHeight="1" spans="1:13">
      <c r="A51" s="13" t="s">
        <v>14</v>
      </c>
      <c r="B51" s="13">
        <v>48</v>
      </c>
      <c r="C51" s="13" t="s">
        <v>15</v>
      </c>
      <c r="D51" s="13" t="s">
        <v>96</v>
      </c>
      <c r="E51" s="13" t="s">
        <v>96</v>
      </c>
      <c r="F51" s="13" t="s">
        <v>22</v>
      </c>
      <c r="G51" s="13" t="s">
        <v>97</v>
      </c>
      <c r="H51" s="13" t="s">
        <v>98</v>
      </c>
      <c r="I51" s="13" t="s">
        <v>98</v>
      </c>
      <c r="J51" s="13" t="s">
        <v>99</v>
      </c>
      <c r="K51" s="15">
        <v>420</v>
      </c>
      <c r="L51" s="13" t="s">
        <v>100</v>
      </c>
      <c r="M51" s="13" t="s">
        <v>19</v>
      </c>
    </row>
    <row r="52" s="1" customFormat="1" ht="15" customHeight="1" spans="1:13">
      <c r="A52" s="13" t="s">
        <v>14</v>
      </c>
      <c r="B52" s="13">
        <v>49</v>
      </c>
      <c r="C52" s="13" t="s">
        <v>15</v>
      </c>
      <c r="D52" s="13" t="s">
        <v>101</v>
      </c>
      <c r="E52" s="13" t="s">
        <v>101</v>
      </c>
      <c r="F52" s="13" t="s">
        <v>22</v>
      </c>
      <c r="G52" s="13" t="s">
        <v>97</v>
      </c>
      <c r="H52" s="13" t="s">
        <v>102</v>
      </c>
      <c r="I52" s="13" t="s">
        <v>102</v>
      </c>
      <c r="J52" s="13" t="s">
        <v>103</v>
      </c>
      <c r="K52" s="15">
        <v>400</v>
      </c>
      <c r="L52" s="13" t="s">
        <v>104</v>
      </c>
      <c r="M52" s="13" t="s">
        <v>19</v>
      </c>
    </row>
    <row r="53" s="1" customFormat="1" ht="15" customHeight="1" spans="1:13">
      <c r="A53" s="14" t="s">
        <v>14</v>
      </c>
      <c r="B53" s="13">
        <v>50</v>
      </c>
      <c r="C53" s="14" t="s">
        <v>15</v>
      </c>
      <c r="D53" s="14" t="s">
        <v>105</v>
      </c>
      <c r="E53" s="14" t="s">
        <v>105</v>
      </c>
      <c r="F53" s="14" t="s">
        <v>22</v>
      </c>
      <c r="G53" s="14" t="s">
        <v>97</v>
      </c>
      <c r="H53" s="14" t="s">
        <v>102</v>
      </c>
      <c r="I53" s="16">
        <v>230</v>
      </c>
      <c r="J53" s="14" t="s">
        <v>103</v>
      </c>
      <c r="K53" s="13">
        <v>400</v>
      </c>
      <c r="L53" s="14" t="s">
        <v>106</v>
      </c>
      <c r="M53" s="14" t="s">
        <v>19</v>
      </c>
    </row>
    <row r="54" s="1" customFormat="1" ht="15" customHeight="1" spans="1:13">
      <c r="A54" s="13" t="s">
        <v>14</v>
      </c>
      <c r="B54" s="13">
        <v>51</v>
      </c>
      <c r="C54" s="13" t="s">
        <v>15</v>
      </c>
      <c r="D54" s="13" t="s">
        <v>107</v>
      </c>
      <c r="E54" s="13" t="s">
        <v>107</v>
      </c>
      <c r="F54" s="13" t="s">
        <v>17</v>
      </c>
      <c r="G54" s="13">
        <v>1</v>
      </c>
      <c r="H54" s="13">
        <f t="shared" ref="H54:H103" si="9">I54*G54</f>
        <v>308</v>
      </c>
      <c r="I54" s="13">
        <f t="shared" ref="I54:I62" si="10">630-J54</f>
        <v>308</v>
      </c>
      <c r="J54" s="13">
        <v>322</v>
      </c>
      <c r="K54" s="13">
        <f t="shared" ref="K54:K103" si="11">J54*G54</f>
        <v>322</v>
      </c>
      <c r="L54" s="13" t="s">
        <v>108</v>
      </c>
      <c r="M54" s="13" t="s">
        <v>109</v>
      </c>
    </row>
    <row r="55" s="1" customFormat="1" ht="15" customHeight="1" spans="1:13">
      <c r="A55" s="13" t="s">
        <v>14</v>
      </c>
      <c r="B55" s="13">
        <v>52</v>
      </c>
      <c r="C55" s="13" t="s">
        <v>15</v>
      </c>
      <c r="D55" s="13" t="s">
        <v>110</v>
      </c>
      <c r="E55" s="13" t="s">
        <v>110</v>
      </c>
      <c r="F55" s="13" t="s">
        <v>22</v>
      </c>
      <c r="G55" s="13">
        <v>2</v>
      </c>
      <c r="H55" s="13">
        <f t="shared" si="9"/>
        <v>556</v>
      </c>
      <c r="I55" s="13">
        <f t="shared" si="10"/>
        <v>278</v>
      </c>
      <c r="J55" s="13">
        <v>352</v>
      </c>
      <c r="K55" s="13">
        <f t="shared" si="11"/>
        <v>704</v>
      </c>
      <c r="L55" s="13" t="s">
        <v>111</v>
      </c>
      <c r="M55" s="13" t="s">
        <v>109</v>
      </c>
    </row>
    <row r="56" s="1" customFormat="1" ht="15" customHeight="1" spans="1:13">
      <c r="A56" s="13" t="s">
        <v>14</v>
      </c>
      <c r="B56" s="13">
        <v>53</v>
      </c>
      <c r="C56" s="13" t="s">
        <v>55</v>
      </c>
      <c r="D56" s="13" t="s">
        <v>110</v>
      </c>
      <c r="E56" s="13" t="s">
        <v>112</v>
      </c>
      <c r="F56" s="13" t="s">
        <v>17</v>
      </c>
      <c r="G56" s="13">
        <v>0</v>
      </c>
      <c r="H56" s="13">
        <f t="shared" si="9"/>
        <v>0</v>
      </c>
      <c r="I56" s="13">
        <f t="shared" si="10"/>
        <v>278</v>
      </c>
      <c r="J56" s="13">
        <v>352</v>
      </c>
      <c r="K56" s="13">
        <f t="shared" si="11"/>
        <v>0</v>
      </c>
      <c r="L56" s="13" t="s">
        <v>113</v>
      </c>
      <c r="M56" s="13" t="s">
        <v>109</v>
      </c>
    </row>
    <row r="57" s="1" customFormat="1" ht="15" customHeight="1" spans="1:13">
      <c r="A57" s="13" t="s">
        <v>14</v>
      </c>
      <c r="B57" s="13">
        <v>54</v>
      </c>
      <c r="C57" s="13" t="s">
        <v>15</v>
      </c>
      <c r="D57" s="13" t="s">
        <v>114</v>
      </c>
      <c r="E57" s="13" t="s">
        <v>114</v>
      </c>
      <c r="F57" s="13" t="s">
        <v>17</v>
      </c>
      <c r="G57" s="13">
        <v>1</v>
      </c>
      <c r="H57" s="13">
        <f t="shared" si="9"/>
        <v>208</v>
      </c>
      <c r="I57" s="13">
        <f t="shared" si="10"/>
        <v>208</v>
      </c>
      <c r="J57" s="13">
        <v>422</v>
      </c>
      <c r="K57" s="13">
        <f t="shared" si="11"/>
        <v>422</v>
      </c>
      <c r="L57" s="13" t="s">
        <v>115</v>
      </c>
      <c r="M57" s="13" t="s">
        <v>109</v>
      </c>
    </row>
    <row r="58" s="1" customFormat="1" ht="15" customHeight="1" spans="1:13">
      <c r="A58" s="13" t="s">
        <v>14</v>
      </c>
      <c r="B58" s="13">
        <v>55</v>
      </c>
      <c r="C58" s="13" t="s">
        <v>15</v>
      </c>
      <c r="D58" s="13" t="s">
        <v>116</v>
      </c>
      <c r="E58" s="13" t="s">
        <v>116</v>
      </c>
      <c r="F58" s="13" t="s">
        <v>17</v>
      </c>
      <c r="G58" s="13">
        <v>1</v>
      </c>
      <c r="H58" s="13">
        <f t="shared" si="9"/>
        <v>298</v>
      </c>
      <c r="I58" s="13">
        <f t="shared" si="10"/>
        <v>298</v>
      </c>
      <c r="J58" s="13">
        <v>332</v>
      </c>
      <c r="K58" s="13">
        <f t="shared" si="11"/>
        <v>332</v>
      </c>
      <c r="L58" s="13" t="s">
        <v>117</v>
      </c>
      <c r="M58" s="13" t="s">
        <v>109</v>
      </c>
    </row>
    <row r="59" s="1" customFormat="1" ht="15" customHeight="1" spans="1:13">
      <c r="A59" s="13" t="s">
        <v>14</v>
      </c>
      <c r="B59" s="13">
        <v>56</v>
      </c>
      <c r="C59" s="13" t="s">
        <v>15</v>
      </c>
      <c r="D59" s="13" t="s">
        <v>118</v>
      </c>
      <c r="E59" s="13" t="s">
        <v>118</v>
      </c>
      <c r="F59" s="13" t="s">
        <v>22</v>
      </c>
      <c r="G59" s="13">
        <v>1</v>
      </c>
      <c r="H59" s="13">
        <f t="shared" si="9"/>
        <v>168</v>
      </c>
      <c r="I59" s="13">
        <f t="shared" si="10"/>
        <v>168</v>
      </c>
      <c r="J59" s="13">
        <v>462</v>
      </c>
      <c r="K59" s="13">
        <f t="shared" si="11"/>
        <v>462</v>
      </c>
      <c r="L59" s="13" t="s">
        <v>119</v>
      </c>
      <c r="M59" s="13" t="s">
        <v>109</v>
      </c>
    </row>
    <row r="60" s="1" customFormat="1" ht="15" customHeight="1" spans="1:13">
      <c r="A60" s="13" t="s">
        <v>14</v>
      </c>
      <c r="B60" s="13">
        <v>57</v>
      </c>
      <c r="C60" s="13" t="s">
        <v>15</v>
      </c>
      <c r="D60" s="13" t="s">
        <v>120</v>
      </c>
      <c r="E60" s="13" t="s">
        <v>120</v>
      </c>
      <c r="F60" s="13" t="s">
        <v>22</v>
      </c>
      <c r="G60" s="13">
        <v>1</v>
      </c>
      <c r="H60" s="13">
        <f t="shared" si="9"/>
        <v>228</v>
      </c>
      <c r="I60" s="13">
        <f t="shared" si="10"/>
        <v>228</v>
      </c>
      <c r="J60" s="13">
        <v>402</v>
      </c>
      <c r="K60" s="13">
        <f t="shared" si="11"/>
        <v>402</v>
      </c>
      <c r="L60" s="13" t="s">
        <v>121</v>
      </c>
      <c r="M60" s="13" t="s">
        <v>109</v>
      </c>
    </row>
    <row r="61" s="1" customFormat="1" ht="15" customHeight="1" spans="1:13">
      <c r="A61" s="13" t="s">
        <v>14</v>
      </c>
      <c r="B61" s="13">
        <v>58</v>
      </c>
      <c r="C61" s="13" t="s">
        <v>15</v>
      </c>
      <c r="D61" s="13" t="s">
        <v>122</v>
      </c>
      <c r="E61" s="13" t="s">
        <v>122</v>
      </c>
      <c r="F61" s="13" t="s">
        <v>17</v>
      </c>
      <c r="G61" s="13">
        <v>2</v>
      </c>
      <c r="H61" s="13">
        <f t="shared" si="9"/>
        <v>620</v>
      </c>
      <c r="I61" s="13">
        <f t="shared" si="10"/>
        <v>310</v>
      </c>
      <c r="J61" s="13">
        <v>320</v>
      </c>
      <c r="K61" s="13">
        <f t="shared" si="11"/>
        <v>640</v>
      </c>
      <c r="L61" s="13" t="s">
        <v>123</v>
      </c>
      <c r="M61" s="13" t="s">
        <v>109</v>
      </c>
    </row>
    <row r="62" s="1" customFormat="1" ht="15" customHeight="1" spans="1:13">
      <c r="A62" s="13" t="s">
        <v>14</v>
      </c>
      <c r="B62" s="13">
        <v>59</v>
      </c>
      <c r="C62" s="13" t="s">
        <v>32</v>
      </c>
      <c r="D62" s="13" t="s">
        <v>122</v>
      </c>
      <c r="E62" s="13" t="s">
        <v>124</v>
      </c>
      <c r="F62" s="13" t="s">
        <v>22</v>
      </c>
      <c r="G62" s="13">
        <v>0</v>
      </c>
      <c r="H62" s="13">
        <f t="shared" si="9"/>
        <v>0</v>
      </c>
      <c r="I62" s="13">
        <f t="shared" si="10"/>
        <v>310</v>
      </c>
      <c r="J62" s="13">
        <v>320</v>
      </c>
      <c r="K62" s="13">
        <f t="shared" si="11"/>
        <v>0</v>
      </c>
      <c r="L62" s="13" t="s">
        <v>125</v>
      </c>
      <c r="M62" s="13" t="s">
        <v>109</v>
      </c>
    </row>
    <row r="63" s="1" customFormat="1" ht="15" customHeight="1" spans="1:13">
      <c r="A63" s="13" t="s">
        <v>14</v>
      </c>
      <c r="B63" s="13">
        <v>60</v>
      </c>
      <c r="C63" s="13" t="s">
        <v>15</v>
      </c>
      <c r="D63" s="13" t="s">
        <v>126</v>
      </c>
      <c r="E63" s="13" t="s">
        <v>126</v>
      </c>
      <c r="F63" s="13" t="s">
        <v>22</v>
      </c>
      <c r="G63" s="13">
        <v>1</v>
      </c>
      <c r="H63" s="13">
        <f t="shared" si="9"/>
        <v>208</v>
      </c>
      <c r="I63" s="13">
        <f t="shared" ref="I63:I68" si="12">630-J63</f>
        <v>208</v>
      </c>
      <c r="J63" s="13">
        <v>422</v>
      </c>
      <c r="K63" s="13">
        <f t="shared" si="11"/>
        <v>422</v>
      </c>
      <c r="L63" s="13" t="s">
        <v>127</v>
      </c>
      <c r="M63" s="13" t="s">
        <v>109</v>
      </c>
    </row>
    <row r="64" s="1" customFormat="1" ht="15" customHeight="1" spans="1:13">
      <c r="A64" s="13" t="s">
        <v>14</v>
      </c>
      <c r="B64" s="13">
        <v>61</v>
      </c>
      <c r="C64" s="13" t="s">
        <v>15</v>
      </c>
      <c r="D64" s="13" t="s">
        <v>128</v>
      </c>
      <c r="E64" s="13" t="s">
        <v>128</v>
      </c>
      <c r="F64" s="13" t="s">
        <v>22</v>
      </c>
      <c r="G64" s="13">
        <v>2</v>
      </c>
      <c r="H64" s="13">
        <f t="shared" si="9"/>
        <v>806</v>
      </c>
      <c r="I64" s="13">
        <f t="shared" si="12"/>
        <v>403</v>
      </c>
      <c r="J64" s="13">
        <v>227</v>
      </c>
      <c r="K64" s="13">
        <f t="shared" si="11"/>
        <v>454</v>
      </c>
      <c r="L64" s="13" t="s">
        <v>129</v>
      </c>
      <c r="M64" s="13" t="s">
        <v>109</v>
      </c>
    </row>
    <row r="65" s="1" customFormat="1" ht="15" customHeight="1" spans="1:13">
      <c r="A65" s="13" t="s">
        <v>14</v>
      </c>
      <c r="B65" s="13">
        <v>62</v>
      </c>
      <c r="C65" s="13" t="s">
        <v>130</v>
      </c>
      <c r="D65" s="13" t="s">
        <v>128</v>
      </c>
      <c r="E65" s="13" t="s">
        <v>131</v>
      </c>
      <c r="F65" s="13" t="s">
        <v>17</v>
      </c>
      <c r="G65" s="13">
        <v>0</v>
      </c>
      <c r="H65" s="13">
        <f t="shared" si="9"/>
        <v>0</v>
      </c>
      <c r="I65" s="13">
        <f t="shared" si="12"/>
        <v>403</v>
      </c>
      <c r="J65" s="13">
        <v>227</v>
      </c>
      <c r="K65" s="13">
        <f t="shared" si="11"/>
        <v>0</v>
      </c>
      <c r="L65" s="13" t="s">
        <v>129</v>
      </c>
      <c r="M65" s="13" t="s">
        <v>109</v>
      </c>
    </row>
    <row r="66" s="1" customFormat="1" ht="15" customHeight="1" spans="1:13">
      <c r="A66" s="13" t="s">
        <v>14</v>
      </c>
      <c r="B66" s="13">
        <v>63</v>
      </c>
      <c r="C66" s="13" t="s">
        <v>15</v>
      </c>
      <c r="D66" s="13" t="s">
        <v>132</v>
      </c>
      <c r="E66" s="13" t="s">
        <v>132</v>
      </c>
      <c r="F66" s="13" t="s">
        <v>22</v>
      </c>
      <c r="G66" s="13">
        <v>1</v>
      </c>
      <c r="H66" s="13">
        <f t="shared" si="9"/>
        <v>118</v>
      </c>
      <c r="I66" s="13">
        <f t="shared" si="12"/>
        <v>118</v>
      </c>
      <c r="J66" s="13">
        <v>512</v>
      </c>
      <c r="K66" s="13">
        <f t="shared" si="11"/>
        <v>512</v>
      </c>
      <c r="L66" s="13" t="s">
        <v>133</v>
      </c>
      <c r="M66" s="13" t="s">
        <v>109</v>
      </c>
    </row>
    <row r="67" s="1" customFormat="1" ht="15" customHeight="1" spans="1:13">
      <c r="A67" s="13" t="s">
        <v>14</v>
      </c>
      <c r="B67" s="13">
        <v>64</v>
      </c>
      <c r="C67" s="13" t="s">
        <v>15</v>
      </c>
      <c r="D67" s="13" t="s">
        <v>134</v>
      </c>
      <c r="E67" s="13" t="s">
        <v>134</v>
      </c>
      <c r="F67" s="13" t="s">
        <v>22</v>
      </c>
      <c r="G67" s="13">
        <v>2</v>
      </c>
      <c r="H67" s="13">
        <f t="shared" si="9"/>
        <v>796</v>
      </c>
      <c r="I67" s="13">
        <f t="shared" si="12"/>
        <v>398</v>
      </c>
      <c r="J67" s="13">
        <v>232</v>
      </c>
      <c r="K67" s="13">
        <f t="shared" si="11"/>
        <v>464</v>
      </c>
      <c r="L67" s="13" t="s">
        <v>135</v>
      </c>
      <c r="M67" s="13" t="s">
        <v>109</v>
      </c>
    </row>
    <row r="68" s="1" customFormat="1" ht="15" customHeight="1" spans="1:13">
      <c r="A68" s="13" t="s">
        <v>14</v>
      </c>
      <c r="B68" s="13">
        <v>65</v>
      </c>
      <c r="C68" s="13" t="s">
        <v>20</v>
      </c>
      <c r="D68" s="13" t="s">
        <v>134</v>
      </c>
      <c r="E68" s="13" t="s">
        <v>136</v>
      </c>
      <c r="F68" s="13" t="s">
        <v>17</v>
      </c>
      <c r="G68" s="13">
        <v>0</v>
      </c>
      <c r="H68" s="13">
        <f t="shared" si="9"/>
        <v>0</v>
      </c>
      <c r="I68" s="13">
        <f t="shared" si="12"/>
        <v>398</v>
      </c>
      <c r="J68" s="13">
        <v>232</v>
      </c>
      <c r="K68" s="13">
        <f t="shared" si="11"/>
        <v>0</v>
      </c>
      <c r="L68" s="13" t="s">
        <v>135</v>
      </c>
      <c r="M68" s="13" t="s">
        <v>109</v>
      </c>
    </row>
    <row r="69" s="1" customFormat="1" ht="15" customHeight="1" spans="1:13">
      <c r="A69" s="13" t="s">
        <v>14</v>
      </c>
      <c r="B69" s="13">
        <v>66</v>
      </c>
      <c r="C69" s="13" t="s">
        <v>15</v>
      </c>
      <c r="D69" s="13" t="s">
        <v>137</v>
      </c>
      <c r="E69" s="13" t="s">
        <v>137</v>
      </c>
      <c r="F69" s="13" t="s">
        <v>22</v>
      </c>
      <c r="G69" s="13">
        <v>3</v>
      </c>
      <c r="H69" s="13">
        <f t="shared" si="9"/>
        <v>1194</v>
      </c>
      <c r="I69" s="13">
        <f t="shared" ref="I69:I71" si="13">630-J69</f>
        <v>398</v>
      </c>
      <c r="J69" s="13">
        <v>232</v>
      </c>
      <c r="K69" s="13">
        <f t="shared" si="11"/>
        <v>696</v>
      </c>
      <c r="L69" s="13" t="s">
        <v>138</v>
      </c>
      <c r="M69" s="13" t="s">
        <v>109</v>
      </c>
    </row>
    <row r="70" s="1" customFormat="1" ht="15" customHeight="1" spans="1:13">
      <c r="A70" s="13" t="s">
        <v>14</v>
      </c>
      <c r="B70" s="13">
        <v>67</v>
      </c>
      <c r="C70" s="13" t="s">
        <v>32</v>
      </c>
      <c r="D70" s="13" t="s">
        <v>137</v>
      </c>
      <c r="E70" s="13" t="s">
        <v>139</v>
      </c>
      <c r="F70" s="13" t="s">
        <v>22</v>
      </c>
      <c r="G70" s="13">
        <v>0</v>
      </c>
      <c r="H70" s="13">
        <f t="shared" si="9"/>
        <v>0</v>
      </c>
      <c r="I70" s="13">
        <f t="shared" si="13"/>
        <v>398</v>
      </c>
      <c r="J70" s="13">
        <v>232</v>
      </c>
      <c r="K70" s="13">
        <f t="shared" si="11"/>
        <v>0</v>
      </c>
      <c r="L70" s="13" t="s">
        <v>140</v>
      </c>
      <c r="M70" s="13" t="s">
        <v>109</v>
      </c>
    </row>
    <row r="71" s="1" customFormat="1" ht="15" customHeight="1" spans="1:13">
      <c r="A71" s="13" t="s">
        <v>14</v>
      </c>
      <c r="B71" s="13">
        <v>68</v>
      </c>
      <c r="C71" s="13" t="s">
        <v>141</v>
      </c>
      <c r="D71" s="13" t="s">
        <v>137</v>
      </c>
      <c r="E71" s="13" t="s">
        <v>142</v>
      </c>
      <c r="F71" s="13" t="s">
        <v>22</v>
      </c>
      <c r="G71" s="13">
        <v>0</v>
      </c>
      <c r="H71" s="13">
        <f t="shared" si="9"/>
        <v>0</v>
      </c>
      <c r="I71" s="13">
        <f t="shared" si="13"/>
        <v>398</v>
      </c>
      <c r="J71" s="13">
        <v>232</v>
      </c>
      <c r="K71" s="13">
        <f t="shared" si="11"/>
        <v>0</v>
      </c>
      <c r="L71" s="13" t="s">
        <v>140</v>
      </c>
      <c r="M71" s="13" t="s">
        <v>109</v>
      </c>
    </row>
    <row r="72" s="1" customFormat="1" ht="15" customHeight="1" spans="1:13">
      <c r="A72" s="13" t="s">
        <v>14</v>
      </c>
      <c r="B72" s="13">
        <v>69</v>
      </c>
      <c r="C72" s="13" t="s">
        <v>15</v>
      </c>
      <c r="D72" s="13" t="s">
        <v>143</v>
      </c>
      <c r="E72" s="13" t="s">
        <v>143</v>
      </c>
      <c r="F72" s="13" t="s">
        <v>22</v>
      </c>
      <c r="G72" s="13">
        <v>3</v>
      </c>
      <c r="H72" s="13">
        <f t="shared" si="9"/>
        <v>1134</v>
      </c>
      <c r="I72" s="13">
        <f t="shared" ref="I72:I79" si="14">630-J72</f>
        <v>378</v>
      </c>
      <c r="J72" s="13">
        <v>252</v>
      </c>
      <c r="K72" s="13">
        <f t="shared" si="11"/>
        <v>756</v>
      </c>
      <c r="L72" s="13" t="s">
        <v>144</v>
      </c>
      <c r="M72" s="13" t="s">
        <v>109</v>
      </c>
    </row>
    <row r="73" s="1" customFormat="1" ht="15" customHeight="1" spans="1:13">
      <c r="A73" s="13" t="s">
        <v>14</v>
      </c>
      <c r="B73" s="13">
        <v>70</v>
      </c>
      <c r="C73" s="13" t="s">
        <v>20</v>
      </c>
      <c r="D73" s="13" t="s">
        <v>143</v>
      </c>
      <c r="E73" s="13" t="s">
        <v>145</v>
      </c>
      <c r="F73" s="13" t="s">
        <v>17</v>
      </c>
      <c r="G73" s="13">
        <v>0</v>
      </c>
      <c r="H73" s="13">
        <f t="shared" si="9"/>
        <v>0</v>
      </c>
      <c r="I73" s="13">
        <f t="shared" si="14"/>
        <v>378</v>
      </c>
      <c r="J73" s="13">
        <v>252</v>
      </c>
      <c r="K73" s="13">
        <f t="shared" si="11"/>
        <v>0</v>
      </c>
      <c r="L73" s="13" t="s">
        <v>27</v>
      </c>
      <c r="M73" s="13" t="s">
        <v>109</v>
      </c>
    </row>
    <row r="74" s="1" customFormat="1" ht="15" customHeight="1" spans="1:13">
      <c r="A74" s="13" t="s">
        <v>14</v>
      </c>
      <c r="B74" s="13">
        <v>71</v>
      </c>
      <c r="C74" s="13" t="s">
        <v>55</v>
      </c>
      <c r="D74" s="13" t="s">
        <v>143</v>
      </c>
      <c r="E74" s="13" t="s">
        <v>146</v>
      </c>
      <c r="F74" s="13" t="s">
        <v>17</v>
      </c>
      <c r="G74" s="13">
        <v>0</v>
      </c>
      <c r="H74" s="13">
        <f t="shared" si="9"/>
        <v>0</v>
      </c>
      <c r="I74" s="13">
        <f t="shared" si="14"/>
        <v>378</v>
      </c>
      <c r="J74" s="13">
        <v>252</v>
      </c>
      <c r="K74" s="13">
        <f t="shared" si="11"/>
        <v>0</v>
      </c>
      <c r="L74" s="13" t="s">
        <v>140</v>
      </c>
      <c r="M74" s="13" t="s">
        <v>109</v>
      </c>
    </row>
    <row r="75" s="1" customFormat="1" ht="15" customHeight="1" spans="1:13">
      <c r="A75" s="13" t="s">
        <v>14</v>
      </c>
      <c r="B75" s="13">
        <v>72</v>
      </c>
      <c r="C75" s="13" t="s">
        <v>15</v>
      </c>
      <c r="D75" s="13" t="s">
        <v>147</v>
      </c>
      <c r="E75" s="13" t="s">
        <v>147</v>
      </c>
      <c r="F75" s="13" t="s">
        <v>22</v>
      </c>
      <c r="G75" s="13">
        <v>1</v>
      </c>
      <c r="H75" s="13">
        <f t="shared" si="9"/>
        <v>288</v>
      </c>
      <c r="I75" s="13">
        <f t="shared" si="14"/>
        <v>288</v>
      </c>
      <c r="J75" s="13">
        <v>342</v>
      </c>
      <c r="K75" s="13">
        <f t="shared" si="11"/>
        <v>342</v>
      </c>
      <c r="L75" s="13" t="s">
        <v>148</v>
      </c>
      <c r="M75" s="13" t="s">
        <v>109</v>
      </c>
    </row>
    <row r="76" s="1" customFormat="1" ht="15" customHeight="1" spans="1:13">
      <c r="A76" s="13" t="s">
        <v>14</v>
      </c>
      <c r="B76" s="13">
        <v>73</v>
      </c>
      <c r="C76" s="13" t="s">
        <v>15</v>
      </c>
      <c r="D76" s="13" t="s">
        <v>149</v>
      </c>
      <c r="E76" s="13" t="s">
        <v>149</v>
      </c>
      <c r="F76" s="13" t="s">
        <v>22</v>
      </c>
      <c r="G76" s="13">
        <v>1</v>
      </c>
      <c r="H76" s="13">
        <f t="shared" si="9"/>
        <v>248</v>
      </c>
      <c r="I76" s="13">
        <f t="shared" si="14"/>
        <v>248</v>
      </c>
      <c r="J76" s="13">
        <v>382</v>
      </c>
      <c r="K76" s="13">
        <f t="shared" si="11"/>
        <v>382</v>
      </c>
      <c r="L76" s="13" t="s">
        <v>150</v>
      </c>
      <c r="M76" s="13" t="s">
        <v>109</v>
      </c>
    </row>
    <row r="77" s="1" customFormat="1" ht="15" customHeight="1" spans="1:13">
      <c r="A77" s="13" t="s">
        <v>14</v>
      </c>
      <c r="B77" s="13">
        <v>74</v>
      </c>
      <c r="C77" s="13" t="s">
        <v>15</v>
      </c>
      <c r="D77" s="13" t="s">
        <v>151</v>
      </c>
      <c r="E77" s="13" t="s">
        <v>151</v>
      </c>
      <c r="F77" s="13" t="s">
        <v>17</v>
      </c>
      <c r="G77" s="13">
        <v>1</v>
      </c>
      <c r="H77" s="13">
        <f t="shared" si="9"/>
        <v>308</v>
      </c>
      <c r="I77" s="13">
        <f t="shared" si="14"/>
        <v>308</v>
      </c>
      <c r="J77" s="13">
        <v>322</v>
      </c>
      <c r="K77" s="13">
        <f t="shared" si="11"/>
        <v>322</v>
      </c>
      <c r="L77" s="13" t="s">
        <v>152</v>
      </c>
      <c r="M77" s="13" t="s">
        <v>109</v>
      </c>
    </row>
    <row r="78" s="1" customFormat="1" ht="15" customHeight="1" spans="1:13">
      <c r="A78" s="13" t="s">
        <v>14</v>
      </c>
      <c r="B78" s="13">
        <v>75</v>
      </c>
      <c r="C78" s="13" t="s">
        <v>15</v>
      </c>
      <c r="D78" s="13" t="s">
        <v>153</v>
      </c>
      <c r="E78" s="13" t="s">
        <v>153</v>
      </c>
      <c r="F78" s="13" t="s">
        <v>22</v>
      </c>
      <c r="G78" s="13">
        <v>2</v>
      </c>
      <c r="H78" s="13">
        <f t="shared" si="9"/>
        <v>660</v>
      </c>
      <c r="I78" s="13">
        <f t="shared" si="14"/>
        <v>330</v>
      </c>
      <c r="J78" s="13">
        <v>300</v>
      </c>
      <c r="K78" s="13">
        <f t="shared" si="11"/>
        <v>600</v>
      </c>
      <c r="L78" s="13" t="s">
        <v>154</v>
      </c>
      <c r="M78" s="13" t="s">
        <v>109</v>
      </c>
    </row>
    <row r="79" s="1" customFormat="1" ht="15" customHeight="1" spans="1:13">
      <c r="A79" s="13" t="s">
        <v>14</v>
      </c>
      <c r="B79" s="13">
        <v>76</v>
      </c>
      <c r="C79" s="13" t="s">
        <v>32</v>
      </c>
      <c r="D79" s="13" t="s">
        <v>153</v>
      </c>
      <c r="E79" s="13" t="s">
        <v>155</v>
      </c>
      <c r="F79" s="13" t="s">
        <v>22</v>
      </c>
      <c r="G79" s="13">
        <v>0</v>
      </c>
      <c r="H79" s="13">
        <f t="shared" si="9"/>
        <v>0</v>
      </c>
      <c r="I79" s="13">
        <f t="shared" si="14"/>
        <v>330</v>
      </c>
      <c r="J79" s="13">
        <v>300</v>
      </c>
      <c r="K79" s="13">
        <f t="shared" si="11"/>
        <v>0</v>
      </c>
      <c r="L79" s="13" t="s">
        <v>156</v>
      </c>
      <c r="M79" s="13" t="s">
        <v>109</v>
      </c>
    </row>
    <row r="80" s="1" customFormat="1" ht="15" customHeight="1" spans="1:13">
      <c r="A80" s="13" t="s">
        <v>14</v>
      </c>
      <c r="B80" s="13">
        <v>77</v>
      </c>
      <c r="C80" s="13" t="s">
        <v>15</v>
      </c>
      <c r="D80" s="13" t="s">
        <v>157</v>
      </c>
      <c r="E80" s="13" t="s">
        <v>157</v>
      </c>
      <c r="F80" s="13" t="s">
        <v>22</v>
      </c>
      <c r="G80" s="13">
        <v>1</v>
      </c>
      <c r="H80" s="13">
        <f t="shared" si="9"/>
        <v>198</v>
      </c>
      <c r="I80" s="13">
        <f t="shared" ref="I80:I89" si="15">630-J80</f>
        <v>198</v>
      </c>
      <c r="J80" s="13">
        <v>432</v>
      </c>
      <c r="K80" s="13">
        <f t="shared" si="11"/>
        <v>432</v>
      </c>
      <c r="L80" s="13" t="s">
        <v>158</v>
      </c>
      <c r="M80" s="13" t="s">
        <v>109</v>
      </c>
    </row>
    <row r="81" s="1" customFormat="1" ht="15" customHeight="1" spans="1:13">
      <c r="A81" s="13" t="s">
        <v>14</v>
      </c>
      <c r="B81" s="13">
        <v>78</v>
      </c>
      <c r="C81" s="13" t="s">
        <v>15</v>
      </c>
      <c r="D81" s="13" t="s">
        <v>159</v>
      </c>
      <c r="E81" s="13" t="s">
        <v>159</v>
      </c>
      <c r="F81" s="13" t="s">
        <v>22</v>
      </c>
      <c r="G81" s="13">
        <v>3</v>
      </c>
      <c r="H81" s="13">
        <f t="shared" si="9"/>
        <v>990</v>
      </c>
      <c r="I81" s="13">
        <f t="shared" si="15"/>
        <v>330</v>
      </c>
      <c r="J81" s="13">
        <v>300</v>
      </c>
      <c r="K81" s="13">
        <f t="shared" si="11"/>
        <v>900</v>
      </c>
      <c r="L81" s="13" t="s">
        <v>160</v>
      </c>
      <c r="M81" s="13" t="s">
        <v>109</v>
      </c>
    </row>
    <row r="82" s="1" customFormat="1" ht="15" customHeight="1" spans="1:13">
      <c r="A82" s="13" t="s">
        <v>14</v>
      </c>
      <c r="B82" s="13">
        <v>79</v>
      </c>
      <c r="C82" s="13" t="s">
        <v>20</v>
      </c>
      <c r="D82" s="13" t="s">
        <v>159</v>
      </c>
      <c r="E82" s="13" t="s">
        <v>161</v>
      </c>
      <c r="F82" s="13" t="s">
        <v>17</v>
      </c>
      <c r="G82" s="15">
        <v>0</v>
      </c>
      <c r="H82" s="13">
        <f t="shared" si="9"/>
        <v>0</v>
      </c>
      <c r="I82" s="13">
        <f t="shared" si="15"/>
        <v>330</v>
      </c>
      <c r="J82" s="13">
        <v>300</v>
      </c>
      <c r="K82" s="13">
        <f t="shared" si="11"/>
        <v>0</v>
      </c>
      <c r="L82" s="13" t="s">
        <v>162</v>
      </c>
      <c r="M82" s="13" t="s">
        <v>109</v>
      </c>
    </row>
    <row r="83" s="1" customFormat="1" ht="15" customHeight="1" spans="1:13">
      <c r="A83" s="13" t="s">
        <v>14</v>
      </c>
      <c r="B83" s="13">
        <v>80</v>
      </c>
      <c r="C83" s="13" t="s">
        <v>32</v>
      </c>
      <c r="D83" s="13" t="s">
        <v>159</v>
      </c>
      <c r="E83" s="13" t="s">
        <v>163</v>
      </c>
      <c r="F83" s="13" t="s">
        <v>22</v>
      </c>
      <c r="G83" s="15">
        <v>0</v>
      </c>
      <c r="H83" s="13">
        <f t="shared" si="9"/>
        <v>0</v>
      </c>
      <c r="I83" s="13">
        <f t="shared" si="15"/>
        <v>330</v>
      </c>
      <c r="J83" s="13">
        <v>300</v>
      </c>
      <c r="K83" s="13">
        <f t="shared" si="11"/>
        <v>0</v>
      </c>
      <c r="L83" s="13" t="s">
        <v>164</v>
      </c>
      <c r="M83" s="13" t="s">
        <v>109</v>
      </c>
    </row>
    <row r="84" s="1" customFormat="1" ht="15" customHeight="1" spans="1:13">
      <c r="A84" s="13" t="s">
        <v>14</v>
      </c>
      <c r="B84" s="13">
        <v>81</v>
      </c>
      <c r="C84" s="13" t="s">
        <v>15</v>
      </c>
      <c r="D84" s="13" t="s">
        <v>165</v>
      </c>
      <c r="E84" s="13" t="s">
        <v>165</v>
      </c>
      <c r="F84" s="13" t="s">
        <v>22</v>
      </c>
      <c r="G84" s="13">
        <v>1</v>
      </c>
      <c r="H84" s="13">
        <f t="shared" si="9"/>
        <v>298</v>
      </c>
      <c r="I84" s="13">
        <f t="shared" si="15"/>
        <v>298</v>
      </c>
      <c r="J84" s="13">
        <v>332</v>
      </c>
      <c r="K84" s="13">
        <f t="shared" si="11"/>
        <v>332</v>
      </c>
      <c r="L84" s="13" t="s">
        <v>166</v>
      </c>
      <c r="M84" s="13" t="s">
        <v>109</v>
      </c>
    </row>
    <row r="85" s="1" customFormat="1" ht="15" customHeight="1" spans="1:13">
      <c r="A85" s="13" t="s">
        <v>14</v>
      </c>
      <c r="B85" s="13">
        <v>82</v>
      </c>
      <c r="C85" s="13" t="s">
        <v>15</v>
      </c>
      <c r="D85" s="13" t="s">
        <v>167</v>
      </c>
      <c r="E85" s="13" t="s">
        <v>167</v>
      </c>
      <c r="F85" s="13" t="s">
        <v>22</v>
      </c>
      <c r="G85" s="13">
        <v>1</v>
      </c>
      <c r="H85" s="13">
        <f t="shared" si="9"/>
        <v>383</v>
      </c>
      <c r="I85" s="13">
        <f t="shared" si="15"/>
        <v>383</v>
      </c>
      <c r="J85" s="13">
        <v>247</v>
      </c>
      <c r="K85" s="13">
        <f t="shared" si="11"/>
        <v>247</v>
      </c>
      <c r="L85" s="13" t="s">
        <v>168</v>
      </c>
      <c r="M85" s="13" t="s">
        <v>109</v>
      </c>
    </row>
    <row r="86" s="3" customFormat="1" ht="15" customHeight="1" spans="1:13">
      <c r="A86" s="17" t="s">
        <v>14</v>
      </c>
      <c r="B86" s="13">
        <v>83</v>
      </c>
      <c r="C86" s="17" t="s">
        <v>15</v>
      </c>
      <c r="D86" s="17" t="s">
        <v>169</v>
      </c>
      <c r="E86" s="17" t="s">
        <v>169</v>
      </c>
      <c r="F86" s="17" t="s">
        <v>22</v>
      </c>
      <c r="G86" s="17">
        <v>1</v>
      </c>
      <c r="H86" s="17">
        <f t="shared" si="9"/>
        <v>30</v>
      </c>
      <c r="I86" s="17">
        <f t="shared" si="15"/>
        <v>30</v>
      </c>
      <c r="J86" s="17">
        <v>600</v>
      </c>
      <c r="K86" s="17">
        <f t="shared" si="11"/>
        <v>600</v>
      </c>
      <c r="L86" s="17" t="s">
        <v>18</v>
      </c>
      <c r="M86" s="17" t="s">
        <v>170</v>
      </c>
    </row>
    <row r="87" s="3" customFormat="1" ht="15" customHeight="1" spans="1:13">
      <c r="A87" s="17" t="s">
        <v>14</v>
      </c>
      <c r="B87" s="13">
        <v>84</v>
      </c>
      <c r="C87" s="17" t="s">
        <v>15</v>
      </c>
      <c r="D87" s="17" t="s">
        <v>171</v>
      </c>
      <c r="E87" s="17" t="s">
        <v>171</v>
      </c>
      <c r="F87" s="17" t="s">
        <v>22</v>
      </c>
      <c r="G87" s="17">
        <v>1</v>
      </c>
      <c r="H87" s="17">
        <f t="shared" si="9"/>
        <v>308</v>
      </c>
      <c r="I87" s="17">
        <f t="shared" si="15"/>
        <v>308</v>
      </c>
      <c r="J87" s="17">
        <v>322</v>
      </c>
      <c r="K87" s="17">
        <f t="shared" si="11"/>
        <v>322</v>
      </c>
      <c r="L87" s="17" t="s">
        <v>172</v>
      </c>
      <c r="M87" s="17" t="s">
        <v>170</v>
      </c>
    </row>
    <row r="88" s="3" customFormat="1" ht="15" customHeight="1" spans="1:13">
      <c r="A88" s="17" t="s">
        <v>14</v>
      </c>
      <c r="B88" s="13">
        <v>85</v>
      </c>
      <c r="C88" s="17" t="s">
        <v>15</v>
      </c>
      <c r="D88" s="17" t="s">
        <v>173</v>
      </c>
      <c r="E88" s="17" t="s">
        <v>173</v>
      </c>
      <c r="F88" s="17" t="s">
        <v>174</v>
      </c>
      <c r="G88" s="17">
        <v>2</v>
      </c>
      <c r="H88" s="17">
        <f t="shared" si="9"/>
        <v>620</v>
      </c>
      <c r="I88" s="17">
        <f t="shared" si="15"/>
        <v>310</v>
      </c>
      <c r="J88" s="17">
        <v>320</v>
      </c>
      <c r="K88" s="17">
        <f t="shared" si="11"/>
        <v>640</v>
      </c>
      <c r="L88" s="17" t="s">
        <v>175</v>
      </c>
      <c r="M88" s="17" t="s">
        <v>170</v>
      </c>
    </row>
    <row r="89" s="3" customFormat="1" ht="15" customHeight="1" spans="1:13">
      <c r="A89" s="17" t="s">
        <v>14</v>
      </c>
      <c r="B89" s="13">
        <v>86</v>
      </c>
      <c r="C89" s="17" t="s">
        <v>32</v>
      </c>
      <c r="D89" s="17" t="s">
        <v>173</v>
      </c>
      <c r="E89" s="17" t="s">
        <v>176</v>
      </c>
      <c r="F89" s="17" t="s">
        <v>22</v>
      </c>
      <c r="G89" s="18">
        <v>0</v>
      </c>
      <c r="H89" s="17">
        <f t="shared" si="9"/>
        <v>0</v>
      </c>
      <c r="I89" s="17">
        <f t="shared" si="15"/>
        <v>310</v>
      </c>
      <c r="J89" s="17">
        <v>320</v>
      </c>
      <c r="K89" s="17">
        <f t="shared" si="11"/>
        <v>0</v>
      </c>
      <c r="L89" s="17" t="s">
        <v>53</v>
      </c>
      <c r="M89" s="17" t="s">
        <v>177</v>
      </c>
    </row>
    <row r="90" s="3" customFormat="1" ht="15" customHeight="1" spans="1:13">
      <c r="A90" s="17" t="s">
        <v>14</v>
      </c>
      <c r="B90" s="13">
        <v>87</v>
      </c>
      <c r="C90" s="17" t="s">
        <v>15</v>
      </c>
      <c r="D90" s="17" t="s">
        <v>178</v>
      </c>
      <c r="E90" s="17" t="s">
        <v>178</v>
      </c>
      <c r="F90" s="17" t="s">
        <v>17</v>
      </c>
      <c r="G90" s="17">
        <v>1</v>
      </c>
      <c r="H90" s="17">
        <f t="shared" si="9"/>
        <v>258</v>
      </c>
      <c r="I90" s="17">
        <f t="shared" ref="I90:I95" si="16">630-J90</f>
        <v>258</v>
      </c>
      <c r="J90" s="17">
        <v>372</v>
      </c>
      <c r="K90" s="17">
        <f t="shared" si="11"/>
        <v>372</v>
      </c>
      <c r="L90" s="17" t="s">
        <v>179</v>
      </c>
      <c r="M90" s="17" t="s">
        <v>170</v>
      </c>
    </row>
    <row r="91" s="3" customFormat="1" ht="15" customHeight="1" spans="1:13">
      <c r="A91" s="17" t="s">
        <v>14</v>
      </c>
      <c r="B91" s="13">
        <v>88</v>
      </c>
      <c r="C91" s="17" t="s">
        <v>15</v>
      </c>
      <c r="D91" s="17" t="s">
        <v>180</v>
      </c>
      <c r="E91" s="17" t="s">
        <v>180</v>
      </c>
      <c r="F91" s="17" t="s">
        <v>22</v>
      </c>
      <c r="G91" s="17">
        <v>2</v>
      </c>
      <c r="H91" s="17">
        <f t="shared" si="9"/>
        <v>636</v>
      </c>
      <c r="I91" s="17">
        <f t="shared" si="16"/>
        <v>318</v>
      </c>
      <c r="J91" s="17">
        <v>312</v>
      </c>
      <c r="K91" s="17">
        <f t="shared" si="11"/>
        <v>624</v>
      </c>
      <c r="L91" s="17" t="s">
        <v>181</v>
      </c>
      <c r="M91" s="17" t="s">
        <v>170</v>
      </c>
    </row>
    <row r="92" s="3" customFormat="1" ht="15" customHeight="1" spans="1:13">
      <c r="A92" s="17" t="s">
        <v>14</v>
      </c>
      <c r="B92" s="13">
        <v>89</v>
      </c>
      <c r="C92" s="17" t="s">
        <v>32</v>
      </c>
      <c r="D92" s="17" t="s">
        <v>180</v>
      </c>
      <c r="E92" s="17" t="s">
        <v>182</v>
      </c>
      <c r="F92" s="17" t="s">
        <v>22</v>
      </c>
      <c r="G92" s="18">
        <v>0</v>
      </c>
      <c r="H92" s="17">
        <f t="shared" si="9"/>
        <v>0</v>
      </c>
      <c r="I92" s="17">
        <f t="shared" si="16"/>
        <v>318</v>
      </c>
      <c r="J92" s="17">
        <v>312</v>
      </c>
      <c r="K92" s="17">
        <f t="shared" si="11"/>
        <v>0</v>
      </c>
      <c r="L92" s="17" t="s">
        <v>125</v>
      </c>
      <c r="M92" s="17" t="s">
        <v>177</v>
      </c>
    </row>
    <row r="93" s="3" customFormat="1" ht="15" customHeight="1" spans="1:13">
      <c r="A93" s="17" t="s">
        <v>14</v>
      </c>
      <c r="B93" s="13">
        <v>90</v>
      </c>
      <c r="C93" s="17" t="s">
        <v>15</v>
      </c>
      <c r="D93" s="17" t="s">
        <v>183</v>
      </c>
      <c r="E93" s="17" t="s">
        <v>183</v>
      </c>
      <c r="F93" s="17" t="s">
        <v>22</v>
      </c>
      <c r="G93" s="17">
        <v>1</v>
      </c>
      <c r="H93" s="17">
        <f t="shared" si="9"/>
        <v>298</v>
      </c>
      <c r="I93" s="17">
        <f t="shared" si="16"/>
        <v>298</v>
      </c>
      <c r="J93" s="17">
        <v>332</v>
      </c>
      <c r="K93" s="17">
        <f t="shared" si="11"/>
        <v>332</v>
      </c>
      <c r="L93" s="17" t="s">
        <v>184</v>
      </c>
      <c r="M93" s="17" t="s">
        <v>170</v>
      </c>
    </row>
    <row r="94" s="3" customFormat="1" ht="15" customHeight="1" spans="1:13">
      <c r="A94" s="17" t="s">
        <v>14</v>
      </c>
      <c r="B94" s="13">
        <v>91</v>
      </c>
      <c r="C94" s="17" t="s">
        <v>15</v>
      </c>
      <c r="D94" s="17" t="s">
        <v>185</v>
      </c>
      <c r="E94" s="17" t="s">
        <v>185</v>
      </c>
      <c r="F94" s="17" t="s">
        <v>17</v>
      </c>
      <c r="G94" s="17">
        <v>2</v>
      </c>
      <c r="H94" s="17">
        <f t="shared" si="9"/>
        <v>596</v>
      </c>
      <c r="I94" s="17">
        <f t="shared" si="16"/>
        <v>298</v>
      </c>
      <c r="J94" s="17">
        <v>332</v>
      </c>
      <c r="K94" s="17">
        <f t="shared" si="11"/>
        <v>664</v>
      </c>
      <c r="L94" s="17" t="s">
        <v>186</v>
      </c>
      <c r="M94" s="17" t="s">
        <v>170</v>
      </c>
    </row>
    <row r="95" s="3" customFormat="1" ht="15" customHeight="1" spans="1:13">
      <c r="A95" s="17" t="s">
        <v>14</v>
      </c>
      <c r="B95" s="13">
        <v>92</v>
      </c>
      <c r="C95" s="17" t="s">
        <v>55</v>
      </c>
      <c r="D95" s="17" t="s">
        <v>185</v>
      </c>
      <c r="E95" s="17" t="s">
        <v>187</v>
      </c>
      <c r="F95" s="17" t="s">
        <v>17</v>
      </c>
      <c r="G95" s="18">
        <v>0</v>
      </c>
      <c r="H95" s="17">
        <f t="shared" si="9"/>
        <v>0</v>
      </c>
      <c r="I95" s="17">
        <f t="shared" si="16"/>
        <v>298</v>
      </c>
      <c r="J95" s="17">
        <v>332</v>
      </c>
      <c r="K95" s="17">
        <f t="shared" si="11"/>
        <v>0</v>
      </c>
      <c r="L95" s="17" t="s">
        <v>188</v>
      </c>
      <c r="M95" s="17" t="s">
        <v>177</v>
      </c>
    </row>
    <row r="96" s="3" customFormat="1" ht="15" customHeight="1" spans="1:13">
      <c r="A96" s="17" t="s">
        <v>14</v>
      </c>
      <c r="B96" s="13">
        <v>93</v>
      </c>
      <c r="C96" s="17" t="s">
        <v>15</v>
      </c>
      <c r="D96" s="17" t="s">
        <v>189</v>
      </c>
      <c r="E96" s="17" t="s">
        <v>189</v>
      </c>
      <c r="F96" s="17" t="s">
        <v>17</v>
      </c>
      <c r="G96" s="17">
        <v>3</v>
      </c>
      <c r="H96" s="17">
        <f t="shared" si="9"/>
        <v>1104</v>
      </c>
      <c r="I96" s="17">
        <f t="shared" ref="I96:I99" si="17">630-J96</f>
        <v>368</v>
      </c>
      <c r="J96" s="17">
        <v>262</v>
      </c>
      <c r="K96" s="17">
        <f t="shared" si="11"/>
        <v>786</v>
      </c>
      <c r="L96" s="17" t="s">
        <v>190</v>
      </c>
      <c r="M96" s="17" t="s">
        <v>170</v>
      </c>
    </row>
    <row r="97" s="3" customFormat="1" ht="15" customHeight="1" spans="1:13">
      <c r="A97" s="17" t="s">
        <v>14</v>
      </c>
      <c r="B97" s="13">
        <v>94</v>
      </c>
      <c r="C97" s="17" t="s">
        <v>32</v>
      </c>
      <c r="D97" s="17" t="s">
        <v>189</v>
      </c>
      <c r="E97" s="17" t="s">
        <v>191</v>
      </c>
      <c r="F97" s="17" t="s">
        <v>22</v>
      </c>
      <c r="G97" s="18">
        <v>0</v>
      </c>
      <c r="H97" s="17">
        <f t="shared" si="9"/>
        <v>0</v>
      </c>
      <c r="I97" s="17">
        <f t="shared" si="17"/>
        <v>368</v>
      </c>
      <c r="J97" s="17">
        <v>262</v>
      </c>
      <c r="K97" s="17">
        <f t="shared" si="11"/>
        <v>0</v>
      </c>
      <c r="L97" s="17" t="s">
        <v>192</v>
      </c>
      <c r="M97" s="17" t="s">
        <v>170</v>
      </c>
    </row>
    <row r="98" s="3" customFormat="1" ht="15" customHeight="1" spans="1:13">
      <c r="A98" s="17" t="s">
        <v>14</v>
      </c>
      <c r="B98" s="13">
        <v>95</v>
      </c>
      <c r="C98" s="17" t="s">
        <v>55</v>
      </c>
      <c r="D98" s="17" t="s">
        <v>189</v>
      </c>
      <c r="E98" s="17" t="s">
        <v>193</v>
      </c>
      <c r="F98" s="17" t="s">
        <v>17</v>
      </c>
      <c r="G98" s="18">
        <v>0</v>
      </c>
      <c r="H98" s="17">
        <f t="shared" si="9"/>
        <v>0</v>
      </c>
      <c r="I98" s="17">
        <f t="shared" si="17"/>
        <v>368</v>
      </c>
      <c r="J98" s="17">
        <v>262</v>
      </c>
      <c r="K98" s="17">
        <f t="shared" si="11"/>
        <v>0</v>
      </c>
      <c r="L98" s="17" t="s">
        <v>192</v>
      </c>
      <c r="M98" s="17" t="s">
        <v>170</v>
      </c>
    </row>
    <row r="99" s="3" customFormat="1" ht="15" customHeight="1" spans="1:13">
      <c r="A99" s="17" t="s">
        <v>14</v>
      </c>
      <c r="B99" s="13">
        <v>96</v>
      </c>
      <c r="C99" s="17" t="s">
        <v>15</v>
      </c>
      <c r="D99" s="17" t="s">
        <v>194</v>
      </c>
      <c r="E99" s="17" t="s">
        <v>194</v>
      </c>
      <c r="F99" s="17" t="s">
        <v>17</v>
      </c>
      <c r="G99" s="17">
        <v>3</v>
      </c>
      <c r="H99" s="17">
        <f t="shared" si="9"/>
        <v>1194</v>
      </c>
      <c r="I99" s="17">
        <f t="shared" si="17"/>
        <v>398</v>
      </c>
      <c r="J99" s="17">
        <v>232</v>
      </c>
      <c r="K99" s="18">
        <v>464</v>
      </c>
      <c r="L99" s="17" t="s">
        <v>195</v>
      </c>
      <c r="M99" s="17" t="s">
        <v>170</v>
      </c>
    </row>
    <row r="100" s="3" customFormat="1" ht="15" customHeight="1" spans="1:13">
      <c r="A100" s="17" t="s">
        <v>14</v>
      </c>
      <c r="B100" s="13">
        <v>97</v>
      </c>
      <c r="C100" s="17" t="s">
        <v>32</v>
      </c>
      <c r="D100" s="17" t="s">
        <v>194</v>
      </c>
      <c r="E100" s="17" t="s">
        <v>196</v>
      </c>
      <c r="F100" s="17" t="s">
        <v>22</v>
      </c>
      <c r="G100" s="18">
        <v>0</v>
      </c>
      <c r="H100" s="17">
        <f t="shared" si="9"/>
        <v>0</v>
      </c>
      <c r="I100" s="17">
        <f t="shared" ref="I100:I105" si="18">630-J100</f>
        <v>398</v>
      </c>
      <c r="J100" s="17">
        <v>232</v>
      </c>
      <c r="K100" s="17">
        <f t="shared" si="11"/>
        <v>0</v>
      </c>
      <c r="L100" s="17" t="s">
        <v>197</v>
      </c>
      <c r="M100" s="17" t="s">
        <v>170</v>
      </c>
    </row>
    <row r="101" s="3" customFormat="1" ht="15" customHeight="1" spans="1:13">
      <c r="A101" s="17" t="s">
        <v>14</v>
      </c>
      <c r="B101" s="13">
        <v>98</v>
      </c>
      <c r="C101" s="17" t="s">
        <v>15</v>
      </c>
      <c r="D101" s="17" t="s">
        <v>198</v>
      </c>
      <c r="E101" s="17" t="s">
        <v>198</v>
      </c>
      <c r="F101" s="17" t="s">
        <v>22</v>
      </c>
      <c r="G101" s="17">
        <v>1</v>
      </c>
      <c r="H101" s="17">
        <f t="shared" si="9"/>
        <v>200</v>
      </c>
      <c r="I101" s="17">
        <f t="shared" si="18"/>
        <v>200</v>
      </c>
      <c r="J101" s="17">
        <v>430</v>
      </c>
      <c r="K101" s="17">
        <f t="shared" si="11"/>
        <v>430</v>
      </c>
      <c r="L101" s="17" t="s">
        <v>199</v>
      </c>
      <c r="M101" s="17" t="s">
        <v>170</v>
      </c>
    </row>
    <row r="102" s="3" customFormat="1" ht="15" customHeight="1" spans="1:13">
      <c r="A102" s="17" t="s">
        <v>14</v>
      </c>
      <c r="B102" s="13">
        <v>99</v>
      </c>
      <c r="C102" s="17" t="s">
        <v>15</v>
      </c>
      <c r="D102" s="17" t="s">
        <v>200</v>
      </c>
      <c r="E102" s="17" t="s">
        <v>200</v>
      </c>
      <c r="F102" s="17" t="s">
        <v>22</v>
      </c>
      <c r="G102" s="17">
        <v>1</v>
      </c>
      <c r="H102" s="17">
        <f t="shared" si="9"/>
        <v>330</v>
      </c>
      <c r="I102" s="17">
        <f t="shared" si="18"/>
        <v>330</v>
      </c>
      <c r="J102" s="17">
        <v>300</v>
      </c>
      <c r="K102" s="17">
        <f t="shared" si="11"/>
        <v>300</v>
      </c>
      <c r="L102" s="17" t="s">
        <v>201</v>
      </c>
      <c r="M102" s="17" t="s">
        <v>170</v>
      </c>
    </row>
    <row r="103" s="1" customFormat="1" ht="15" customHeight="1" spans="1:13">
      <c r="A103" s="13" t="s">
        <v>14</v>
      </c>
      <c r="B103" s="13">
        <v>100</v>
      </c>
      <c r="C103" s="13" t="s">
        <v>15</v>
      </c>
      <c r="D103" s="13" t="s">
        <v>202</v>
      </c>
      <c r="E103" s="13" t="s">
        <v>202</v>
      </c>
      <c r="F103" s="13" t="s">
        <v>17</v>
      </c>
      <c r="G103" s="13">
        <v>1</v>
      </c>
      <c r="H103" s="13">
        <f t="shared" ref="H102:H152" si="19">I103*G103</f>
        <v>318</v>
      </c>
      <c r="I103" s="13">
        <f t="shared" si="18"/>
        <v>318</v>
      </c>
      <c r="J103" s="13">
        <v>312</v>
      </c>
      <c r="K103" s="13">
        <f t="shared" ref="K102:K152" si="20">J103*G103</f>
        <v>312</v>
      </c>
      <c r="L103" s="13" t="s">
        <v>203</v>
      </c>
      <c r="M103" s="13" t="s">
        <v>204</v>
      </c>
    </row>
    <row r="104" s="1" customFormat="1" ht="15" customHeight="1" spans="1:13">
      <c r="A104" s="13" t="s">
        <v>14</v>
      </c>
      <c r="B104" s="13">
        <v>101</v>
      </c>
      <c r="C104" s="13" t="s">
        <v>15</v>
      </c>
      <c r="D104" s="13" t="s">
        <v>205</v>
      </c>
      <c r="E104" s="13" t="s">
        <v>205</v>
      </c>
      <c r="F104" s="13" t="s">
        <v>22</v>
      </c>
      <c r="G104" s="13">
        <v>2</v>
      </c>
      <c r="H104" s="13">
        <f t="shared" si="19"/>
        <v>560</v>
      </c>
      <c r="I104" s="13">
        <f t="shared" si="18"/>
        <v>280</v>
      </c>
      <c r="J104" s="13">
        <v>350</v>
      </c>
      <c r="K104" s="13">
        <f t="shared" si="20"/>
        <v>700</v>
      </c>
      <c r="L104" s="13" t="s">
        <v>206</v>
      </c>
      <c r="M104" s="13" t="s">
        <v>204</v>
      </c>
    </row>
    <row r="105" s="1" customFormat="1" ht="15" customHeight="1" spans="1:13">
      <c r="A105" s="13" t="s">
        <v>14</v>
      </c>
      <c r="B105" s="13">
        <v>102</v>
      </c>
      <c r="C105" s="13" t="s">
        <v>20</v>
      </c>
      <c r="D105" s="13" t="s">
        <v>205</v>
      </c>
      <c r="E105" s="13" t="s">
        <v>207</v>
      </c>
      <c r="F105" s="13" t="s">
        <v>17</v>
      </c>
      <c r="G105" s="15">
        <v>0</v>
      </c>
      <c r="H105" s="13">
        <f t="shared" si="19"/>
        <v>0</v>
      </c>
      <c r="I105" s="13">
        <f t="shared" si="18"/>
        <v>280</v>
      </c>
      <c r="J105" s="13">
        <v>350</v>
      </c>
      <c r="K105" s="13">
        <f t="shared" si="20"/>
        <v>0</v>
      </c>
      <c r="L105" s="13" t="s">
        <v>206</v>
      </c>
      <c r="M105" s="13" t="s">
        <v>208</v>
      </c>
    </row>
    <row r="106" s="1" customFormat="1" ht="15" customHeight="1" spans="1:13">
      <c r="A106" s="13" t="s">
        <v>14</v>
      </c>
      <c r="B106" s="13">
        <v>103</v>
      </c>
      <c r="C106" s="13" t="s">
        <v>15</v>
      </c>
      <c r="D106" s="13" t="s">
        <v>209</v>
      </c>
      <c r="E106" s="13" t="s">
        <v>209</v>
      </c>
      <c r="F106" s="13" t="s">
        <v>22</v>
      </c>
      <c r="G106" s="13">
        <v>5</v>
      </c>
      <c r="H106" s="13">
        <f t="shared" si="19"/>
        <v>1840</v>
      </c>
      <c r="I106" s="13">
        <f t="shared" ref="I106:I110" si="21">630-J106</f>
        <v>368</v>
      </c>
      <c r="J106" s="13">
        <v>262</v>
      </c>
      <c r="K106" s="13">
        <f t="shared" si="20"/>
        <v>1310</v>
      </c>
      <c r="L106" s="13" t="s">
        <v>210</v>
      </c>
      <c r="M106" s="13" t="s">
        <v>204</v>
      </c>
    </row>
    <row r="107" s="1" customFormat="1" ht="15" customHeight="1" spans="1:13">
      <c r="A107" s="13" t="s">
        <v>14</v>
      </c>
      <c r="B107" s="13">
        <v>104</v>
      </c>
      <c r="C107" s="13" t="s">
        <v>32</v>
      </c>
      <c r="D107" s="13" t="s">
        <v>209</v>
      </c>
      <c r="E107" s="13" t="s">
        <v>211</v>
      </c>
      <c r="F107" s="13" t="s">
        <v>22</v>
      </c>
      <c r="G107" s="15">
        <v>0</v>
      </c>
      <c r="H107" s="13">
        <f t="shared" si="19"/>
        <v>0</v>
      </c>
      <c r="I107" s="13">
        <f t="shared" si="21"/>
        <v>368</v>
      </c>
      <c r="J107" s="13">
        <v>262</v>
      </c>
      <c r="K107" s="13">
        <f t="shared" si="20"/>
        <v>0</v>
      </c>
      <c r="L107" s="13" t="s">
        <v>210</v>
      </c>
      <c r="M107" s="13" t="s">
        <v>208</v>
      </c>
    </row>
    <row r="108" s="1" customFormat="1" ht="15" customHeight="1" spans="1:13">
      <c r="A108" s="13" t="s">
        <v>14</v>
      </c>
      <c r="B108" s="13">
        <v>105</v>
      </c>
      <c r="C108" s="13" t="s">
        <v>212</v>
      </c>
      <c r="D108" s="13" t="s">
        <v>209</v>
      </c>
      <c r="E108" s="13" t="s">
        <v>213</v>
      </c>
      <c r="F108" s="13" t="s">
        <v>17</v>
      </c>
      <c r="G108" s="15">
        <v>0</v>
      </c>
      <c r="H108" s="13">
        <f t="shared" si="19"/>
        <v>0</v>
      </c>
      <c r="I108" s="13">
        <f t="shared" si="21"/>
        <v>368</v>
      </c>
      <c r="J108" s="13">
        <v>262</v>
      </c>
      <c r="K108" s="13">
        <f t="shared" si="20"/>
        <v>0</v>
      </c>
      <c r="L108" s="13" t="s">
        <v>210</v>
      </c>
      <c r="M108" s="13" t="s">
        <v>208</v>
      </c>
    </row>
    <row r="109" s="1" customFormat="1" ht="15" customHeight="1" spans="1:13">
      <c r="A109" s="13" t="s">
        <v>14</v>
      </c>
      <c r="B109" s="13">
        <v>106</v>
      </c>
      <c r="C109" s="13" t="s">
        <v>214</v>
      </c>
      <c r="D109" s="13" t="s">
        <v>209</v>
      </c>
      <c r="E109" s="13" t="s">
        <v>215</v>
      </c>
      <c r="F109" s="13" t="s">
        <v>22</v>
      </c>
      <c r="G109" s="15">
        <v>0</v>
      </c>
      <c r="H109" s="13">
        <f t="shared" si="19"/>
        <v>0</v>
      </c>
      <c r="I109" s="13">
        <f t="shared" si="21"/>
        <v>368</v>
      </c>
      <c r="J109" s="13">
        <v>262</v>
      </c>
      <c r="K109" s="13">
        <f t="shared" si="20"/>
        <v>0</v>
      </c>
      <c r="L109" s="13" t="s">
        <v>210</v>
      </c>
      <c r="M109" s="13" t="s">
        <v>208</v>
      </c>
    </row>
    <row r="110" s="1" customFormat="1" ht="15" customHeight="1" spans="1:13">
      <c r="A110" s="13" t="s">
        <v>14</v>
      </c>
      <c r="B110" s="13">
        <v>107</v>
      </c>
      <c r="C110" s="13" t="s">
        <v>216</v>
      </c>
      <c r="D110" s="13" t="s">
        <v>209</v>
      </c>
      <c r="E110" s="13" t="s">
        <v>217</v>
      </c>
      <c r="F110" s="13" t="s">
        <v>22</v>
      </c>
      <c r="G110" s="15">
        <v>0</v>
      </c>
      <c r="H110" s="13">
        <f t="shared" si="19"/>
        <v>0</v>
      </c>
      <c r="I110" s="13">
        <f t="shared" si="21"/>
        <v>368</v>
      </c>
      <c r="J110" s="13">
        <v>262</v>
      </c>
      <c r="K110" s="13">
        <f t="shared" si="20"/>
        <v>0</v>
      </c>
      <c r="L110" s="13" t="s">
        <v>210</v>
      </c>
      <c r="M110" s="13" t="s">
        <v>208</v>
      </c>
    </row>
    <row r="111" s="1" customFormat="1" ht="15" customHeight="1" spans="1:13">
      <c r="A111" s="13" t="s">
        <v>14</v>
      </c>
      <c r="B111" s="13">
        <v>108</v>
      </c>
      <c r="C111" s="13" t="s">
        <v>15</v>
      </c>
      <c r="D111" s="13" t="s">
        <v>218</v>
      </c>
      <c r="E111" s="13" t="s">
        <v>218</v>
      </c>
      <c r="F111" s="13" t="s">
        <v>174</v>
      </c>
      <c r="G111" s="13">
        <v>1</v>
      </c>
      <c r="H111" s="13">
        <f t="shared" si="19"/>
        <v>278</v>
      </c>
      <c r="I111" s="13">
        <f t="shared" ref="I111:I113" si="22">630-J111</f>
        <v>278</v>
      </c>
      <c r="J111" s="13">
        <v>352</v>
      </c>
      <c r="K111" s="13">
        <f t="shared" si="20"/>
        <v>352</v>
      </c>
      <c r="L111" s="13" t="s">
        <v>219</v>
      </c>
      <c r="M111" s="13" t="s">
        <v>204</v>
      </c>
    </row>
    <row r="112" s="1" customFormat="1" ht="15" customHeight="1" spans="1:13">
      <c r="A112" s="13" t="s">
        <v>14</v>
      </c>
      <c r="B112" s="13">
        <v>109</v>
      </c>
      <c r="C112" s="13" t="s">
        <v>15</v>
      </c>
      <c r="D112" s="13" t="s">
        <v>220</v>
      </c>
      <c r="E112" s="13" t="s">
        <v>220</v>
      </c>
      <c r="F112" s="13" t="s">
        <v>17</v>
      </c>
      <c r="G112" s="13">
        <v>2</v>
      </c>
      <c r="H112" s="13">
        <f t="shared" si="19"/>
        <v>460</v>
      </c>
      <c r="I112" s="13">
        <f t="shared" si="22"/>
        <v>230</v>
      </c>
      <c r="J112" s="13">
        <v>400</v>
      </c>
      <c r="K112" s="13">
        <f t="shared" si="20"/>
        <v>800</v>
      </c>
      <c r="L112" s="13" t="s">
        <v>221</v>
      </c>
      <c r="M112" s="13" t="s">
        <v>204</v>
      </c>
    </row>
    <row r="113" s="1" customFormat="1" ht="15" customHeight="1" spans="1:13">
      <c r="A113" s="13" t="s">
        <v>14</v>
      </c>
      <c r="B113" s="13">
        <v>110</v>
      </c>
      <c r="C113" s="13" t="s">
        <v>32</v>
      </c>
      <c r="D113" s="13" t="s">
        <v>220</v>
      </c>
      <c r="E113" s="13" t="s">
        <v>222</v>
      </c>
      <c r="F113" s="13" t="s">
        <v>22</v>
      </c>
      <c r="G113" s="15">
        <v>0</v>
      </c>
      <c r="H113" s="13">
        <f t="shared" si="19"/>
        <v>0</v>
      </c>
      <c r="I113" s="13">
        <f t="shared" si="22"/>
        <v>230</v>
      </c>
      <c r="J113" s="13">
        <v>400</v>
      </c>
      <c r="K113" s="13">
        <f t="shared" si="20"/>
        <v>0</v>
      </c>
      <c r="L113" s="13" t="s">
        <v>223</v>
      </c>
      <c r="M113" s="13" t="s">
        <v>208</v>
      </c>
    </row>
    <row r="114" s="1" customFormat="1" ht="15" customHeight="1" spans="1:13">
      <c r="A114" s="13" t="s">
        <v>14</v>
      </c>
      <c r="B114" s="13">
        <v>111</v>
      </c>
      <c r="C114" s="13" t="s">
        <v>15</v>
      </c>
      <c r="D114" s="13" t="s">
        <v>224</v>
      </c>
      <c r="E114" s="13" t="s">
        <v>224</v>
      </c>
      <c r="F114" s="13" t="s">
        <v>22</v>
      </c>
      <c r="G114" s="13">
        <v>3</v>
      </c>
      <c r="H114" s="13">
        <f t="shared" si="19"/>
        <v>840</v>
      </c>
      <c r="I114" s="13">
        <f t="shared" ref="I114:I116" si="23">630-J114</f>
        <v>280</v>
      </c>
      <c r="J114" s="13">
        <v>350</v>
      </c>
      <c r="K114" s="13">
        <f t="shared" si="20"/>
        <v>1050</v>
      </c>
      <c r="L114" s="13" t="s">
        <v>206</v>
      </c>
      <c r="M114" s="13" t="s">
        <v>204</v>
      </c>
    </row>
    <row r="115" s="1" customFormat="1" ht="15" customHeight="1" spans="1:13">
      <c r="A115" s="13" t="s">
        <v>14</v>
      </c>
      <c r="B115" s="13">
        <v>112</v>
      </c>
      <c r="C115" s="13" t="s">
        <v>20</v>
      </c>
      <c r="D115" s="13" t="s">
        <v>224</v>
      </c>
      <c r="E115" s="13" t="s">
        <v>225</v>
      </c>
      <c r="F115" s="13" t="s">
        <v>17</v>
      </c>
      <c r="G115" s="15">
        <v>0</v>
      </c>
      <c r="H115" s="13">
        <f t="shared" si="19"/>
        <v>0</v>
      </c>
      <c r="I115" s="13">
        <f t="shared" si="23"/>
        <v>280</v>
      </c>
      <c r="J115" s="13">
        <v>350</v>
      </c>
      <c r="K115" s="13">
        <f t="shared" si="20"/>
        <v>0</v>
      </c>
      <c r="L115" s="13" t="s">
        <v>206</v>
      </c>
      <c r="M115" s="13" t="s">
        <v>208</v>
      </c>
    </row>
    <row r="116" s="1" customFormat="1" ht="15" customHeight="1" spans="1:13">
      <c r="A116" s="13" t="s">
        <v>14</v>
      </c>
      <c r="B116" s="13">
        <v>113</v>
      </c>
      <c r="C116" s="13" t="s">
        <v>55</v>
      </c>
      <c r="D116" s="13" t="s">
        <v>224</v>
      </c>
      <c r="E116" s="13" t="s">
        <v>226</v>
      </c>
      <c r="F116" s="13" t="s">
        <v>17</v>
      </c>
      <c r="G116" s="15">
        <v>0</v>
      </c>
      <c r="H116" s="13">
        <f t="shared" si="19"/>
        <v>0</v>
      </c>
      <c r="I116" s="13">
        <f t="shared" si="23"/>
        <v>280</v>
      </c>
      <c r="J116" s="13">
        <v>350</v>
      </c>
      <c r="K116" s="13">
        <f t="shared" si="20"/>
        <v>0</v>
      </c>
      <c r="L116" s="13" t="s">
        <v>227</v>
      </c>
      <c r="M116" s="13" t="s">
        <v>208</v>
      </c>
    </row>
    <row r="117" s="1" customFormat="1" ht="15" customHeight="1" spans="1:13">
      <c r="A117" s="13" t="s">
        <v>14</v>
      </c>
      <c r="B117" s="13">
        <v>114</v>
      </c>
      <c r="C117" s="13" t="s">
        <v>15</v>
      </c>
      <c r="D117" s="13" t="s">
        <v>228</v>
      </c>
      <c r="E117" s="13" t="s">
        <v>228</v>
      </c>
      <c r="F117" s="13" t="s">
        <v>22</v>
      </c>
      <c r="G117" s="13">
        <v>3</v>
      </c>
      <c r="H117" s="13">
        <f t="shared" si="19"/>
        <v>1134</v>
      </c>
      <c r="I117" s="13">
        <f t="shared" ref="I117:I119" si="24">630-J117</f>
        <v>378</v>
      </c>
      <c r="J117" s="13">
        <v>252</v>
      </c>
      <c r="K117" s="13">
        <f t="shared" si="20"/>
        <v>756</v>
      </c>
      <c r="L117" s="13" t="s">
        <v>206</v>
      </c>
      <c r="M117" s="13" t="s">
        <v>204</v>
      </c>
    </row>
    <row r="118" s="1" customFormat="1" ht="15" customHeight="1" spans="1:13">
      <c r="A118" s="13" t="s">
        <v>14</v>
      </c>
      <c r="B118" s="13">
        <v>115</v>
      </c>
      <c r="C118" s="13" t="s">
        <v>229</v>
      </c>
      <c r="D118" s="13" t="s">
        <v>228</v>
      </c>
      <c r="E118" s="13" t="s">
        <v>230</v>
      </c>
      <c r="F118" s="13" t="s">
        <v>17</v>
      </c>
      <c r="G118" s="15">
        <v>0</v>
      </c>
      <c r="H118" s="13">
        <f t="shared" si="19"/>
        <v>0</v>
      </c>
      <c r="I118" s="13">
        <f t="shared" si="24"/>
        <v>378</v>
      </c>
      <c r="J118" s="13">
        <v>252</v>
      </c>
      <c r="K118" s="13">
        <f t="shared" si="20"/>
        <v>0</v>
      </c>
      <c r="L118" s="13" t="s">
        <v>206</v>
      </c>
      <c r="M118" s="13" t="s">
        <v>208</v>
      </c>
    </row>
    <row r="119" s="1" customFormat="1" ht="15" customHeight="1" spans="1:13">
      <c r="A119" s="13" t="s">
        <v>14</v>
      </c>
      <c r="B119" s="13">
        <v>116</v>
      </c>
      <c r="C119" s="13" t="s">
        <v>32</v>
      </c>
      <c r="D119" s="13" t="s">
        <v>228</v>
      </c>
      <c r="E119" s="13" t="s">
        <v>231</v>
      </c>
      <c r="F119" s="13" t="s">
        <v>22</v>
      </c>
      <c r="G119" s="15">
        <v>0</v>
      </c>
      <c r="H119" s="13">
        <f t="shared" si="19"/>
        <v>0</v>
      </c>
      <c r="I119" s="13">
        <f t="shared" si="24"/>
        <v>378</v>
      </c>
      <c r="J119" s="13">
        <v>252</v>
      </c>
      <c r="K119" s="13">
        <f t="shared" si="20"/>
        <v>0</v>
      </c>
      <c r="L119" s="13" t="s">
        <v>113</v>
      </c>
      <c r="M119" s="13" t="s">
        <v>208</v>
      </c>
    </row>
    <row r="120" s="1" customFormat="1" ht="15" customHeight="1" spans="1:13">
      <c r="A120" s="13" t="s">
        <v>14</v>
      </c>
      <c r="B120" s="13">
        <v>117</v>
      </c>
      <c r="C120" s="13" t="s">
        <v>15</v>
      </c>
      <c r="D120" s="13" t="s">
        <v>232</v>
      </c>
      <c r="E120" s="13" t="s">
        <v>232</v>
      </c>
      <c r="F120" s="13" t="s">
        <v>22</v>
      </c>
      <c r="G120" s="13">
        <v>3</v>
      </c>
      <c r="H120" s="13">
        <f t="shared" si="19"/>
        <v>1089</v>
      </c>
      <c r="I120" s="13">
        <f t="shared" ref="I120:I122" si="25">630-J120</f>
        <v>363</v>
      </c>
      <c r="J120" s="13">
        <v>267</v>
      </c>
      <c r="K120" s="13">
        <f t="shared" si="20"/>
        <v>801</v>
      </c>
      <c r="L120" s="13" t="s">
        <v>233</v>
      </c>
      <c r="M120" s="13" t="s">
        <v>204</v>
      </c>
    </row>
    <row r="121" s="1" customFormat="1" ht="15" customHeight="1" spans="1:13">
      <c r="A121" s="13" t="s">
        <v>14</v>
      </c>
      <c r="B121" s="13">
        <v>118</v>
      </c>
      <c r="C121" s="13" t="s">
        <v>20</v>
      </c>
      <c r="D121" s="13" t="s">
        <v>232</v>
      </c>
      <c r="E121" s="13" t="s">
        <v>234</v>
      </c>
      <c r="F121" s="13" t="s">
        <v>17</v>
      </c>
      <c r="G121" s="15">
        <v>0</v>
      </c>
      <c r="H121" s="13">
        <f t="shared" si="19"/>
        <v>0</v>
      </c>
      <c r="I121" s="13">
        <f t="shared" si="25"/>
        <v>363</v>
      </c>
      <c r="J121" s="13">
        <v>267</v>
      </c>
      <c r="K121" s="13">
        <f t="shared" si="20"/>
        <v>0</v>
      </c>
      <c r="L121" s="13" t="s">
        <v>233</v>
      </c>
      <c r="M121" s="13" t="s">
        <v>208</v>
      </c>
    </row>
    <row r="122" s="1" customFormat="1" ht="15" customHeight="1" spans="1:13">
      <c r="A122" s="13" t="s">
        <v>14</v>
      </c>
      <c r="B122" s="13">
        <v>119</v>
      </c>
      <c r="C122" s="13" t="s">
        <v>32</v>
      </c>
      <c r="D122" s="13" t="s">
        <v>232</v>
      </c>
      <c r="E122" s="13" t="s">
        <v>235</v>
      </c>
      <c r="F122" s="13" t="s">
        <v>22</v>
      </c>
      <c r="G122" s="15">
        <v>0</v>
      </c>
      <c r="H122" s="13">
        <f t="shared" si="19"/>
        <v>0</v>
      </c>
      <c r="I122" s="13">
        <f t="shared" si="25"/>
        <v>363</v>
      </c>
      <c r="J122" s="13">
        <v>267</v>
      </c>
      <c r="K122" s="13">
        <f t="shared" si="20"/>
        <v>0</v>
      </c>
      <c r="L122" s="13" t="s">
        <v>156</v>
      </c>
      <c r="M122" s="13" t="s">
        <v>208</v>
      </c>
    </row>
    <row r="123" s="1" customFormat="1" ht="15" customHeight="1" spans="1:13">
      <c r="A123" s="13" t="s">
        <v>14</v>
      </c>
      <c r="B123" s="13">
        <v>120</v>
      </c>
      <c r="C123" s="13" t="s">
        <v>15</v>
      </c>
      <c r="D123" s="13" t="s">
        <v>236</v>
      </c>
      <c r="E123" s="13" t="s">
        <v>236</v>
      </c>
      <c r="F123" s="13" t="s">
        <v>22</v>
      </c>
      <c r="G123" s="13">
        <v>1</v>
      </c>
      <c r="H123" s="13">
        <f t="shared" si="19"/>
        <v>318</v>
      </c>
      <c r="I123" s="13">
        <f t="shared" ref="I123:I126" si="26">630-J123</f>
        <v>318</v>
      </c>
      <c r="J123" s="13">
        <v>312</v>
      </c>
      <c r="K123" s="13">
        <f t="shared" si="20"/>
        <v>312</v>
      </c>
      <c r="L123" s="13" t="s">
        <v>237</v>
      </c>
      <c r="M123" s="13" t="s">
        <v>204</v>
      </c>
    </row>
    <row r="124" s="1" customFormat="1" ht="15" customHeight="1" spans="1:13">
      <c r="A124" s="13" t="s">
        <v>14</v>
      </c>
      <c r="B124" s="13">
        <v>121</v>
      </c>
      <c r="C124" s="13" t="s">
        <v>15</v>
      </c>
      <c r="D124" s="13" t="s">
        <v>238</v>
      </c>
      <c r="E124" s="13" t="s">
        <v>238</v>
      </c>
      <c r="F124" s="13" t="s">
        <v>17</v>
      </c>
      <c r="G124" s="13">
        <v>1</v>
      </c>
      <c r="H124" s="13">
        <f t="shared" si="19"/>
        <v>268</v>
      </c>
      <c r="I124" s="13">
        <f t="shared" si="26"/>
        <v>268</v>
      </c>
      <c r="J124" s="13">
        <v>362</v>
      </c>
      <c r="K124" s="13">
        <f t="shared" si="20"/>
        <v>362</v>
      </c>
      <c r="L124" s="13" t="s">
        <v>239</v>
      </c>
      <c r="M124" s="13" t="s">
        <v>204</v>
      </c>
    </row>
    <row r="125" s="1" customFormat="1" ht="15" customHeight="1" spans="1:13">
      <c r="A125" s="13" t="s">
        <v>14</v>
      </c>
      <c r="B125" s="13">
        <v>122</v>
      </c>
      <c r="C125" s="13" t="s">
        <v>15</v>
      </c>
      <c r="D125" s="13" t="s">
        <v>240</v>
      </c>
      <c r="E125" s="13" t="s">
        <v>240</v>
      </c>
      <c r="F125" s="13" t="s">
        <v>22</v>
      </c>
      <c r="G125" s="13">
        <v>2</v>
      </c>
      <c r="H125" s="13">
        <f t="shared" si="19"/>
        <v>676</v>
      </c>
      <c r="I125" s="13">
        <f t="shared" si="26"/>
        <v>338</v>
      </c>
      <c r="J125" s="13">
        <v>292</v>
      </c>
      <c r="K125" s="13">
        <f t="shared" si="20"/>
        <v>584</v>
      </c>
      <c r="L125" s="13" t="s">
        <v>241</v>
      </c>
      <c r="M125" s="13" t="s">
        <v>204</v>
      </c>
    </row>
    <row r="126" s="1" customFormat="1" ht="15" customHeight="1" spans="1:13">
      <c r="A126" s="13" t="s">
        <v>14</v>
      </c>
      <c r="B126" s="13">
        <v>123</v>
      </c>
      <c r="C126" s="13" t="s">
        <v>55</v>
      </c>
      <c r="D126" s="13" t="s">
        <v>240</v>
      </c>
      <c r="E126" s="13" t="s">
        <v>242</v>
      </c>
      <c r="F126" s="13" t="s">
        <v>17</v>
      </c>
      <c r="G126" s="15">
        <v>0</v>
      </c>
      <c r="H126" s="13">
        <f t="shared" si="19"/>
        <v>0</v>
      </c>
      <c r="I126" s="13">
        <f t="shared" si="26"/>
        <v>338</v>
      </c>
      <c r="J126" s="13">
        <v>292</v>
      </c>
      <c r="K126" s="13">
        <f t="shared" si="20"/>
        <v>0</v>
      </c>
      <c r="L126" s="13" t="s">
        <v>125</v>
      </c>
      <c r="M126" s="13" t="s">
        <v>208</v>
      </c>
    </row>
    <row r="127" s="1" customFormat="1" ht="15" customHeight="1" spans="1:13">
      <c r="A127" s="13" t="s">
        <v>14</v>
      </c>
      <c r="B127" s="13">
        <v>124</v>
      </c>
      <c r="C127" s="13" t="s">
        <v>15</v>
      </c>
      <c r="D127" s="13" t="s">
        <v>243</v>
      </c>
      <c r="E127" s="13" t="s">
        <v>243</v>
      </c>
      <c r="F127" s="13" t="s">
        <v>22</v>
      </c>
      <c r="G127" s="13">
        <v>1</v>
      </c>
      <c r="H127" s="13">
        <f t="shared" si="19"/>
        <v>268</v>
      </c>
      <c r="I127" s="13">
        <f t="shared" ref="I127:I132" si="27">630-J127</f>
        <v>268</v>
      </c>
      <c r="J127" s="13">
        <v>362</v>
      </c>
      <c r="K127" s="13">
        <f t="shared" si="20"/>
        <v>362</v>
      </c>
      <c r="L127" s="13" t="s">
        <v>244</v>
      </c>
      <c r="M127" s="13" t="s">
        <v>204</v>
      </c>
    </row>
    <row r="128" s="1" customFormat="1" ht="15" customHeight="1" spans="1:13">
      <c r="A128" s="13" t="s">
        <v>14</v>
      </c>
      <c r="B128" s="13">
        <v>125</v>
      </c>
      <c r="C128" s="13" t="s">
        <v>15</v>
      </c>
      <c r="D128" s="13" t="s">
        <v>245</v>
      </c>
      <c r="E128" s="13" t="s">
        <v>245</v>
      </c>
      <c r="F128" s="13" t="s">
        <v>22</v>
      </c>
      <c r="G128" s="13">
        <v>4</v>
      </c>
      <c r="H128" s="13">
        <f t="shared" si="19"/>
        <v>1532</v>
      </c>
      <c r="I128" s="13">
        <f t="shared" si="27"/>
        <v>383</v>
      </c>
      <c r="J128" s="13">
        <v>247</v>
      </c>
      <c r="K128" s="13">
        <f t="shared" si="20"/>
        <v>988</v>
      </c>
      <c r="L128" s="13" t="s">
        <v>246</v>
      </c>
      <c r="M128" s="13" t="s">
        <v>204</v>
      </c>
    </row>
    <row r="129" s="1" customFormat="1" ht="15" customHeight="1" spans="1:13">
      <c r="A129" s="13" t="s">
        <v>14</v>
      </c>
      <c r="B129" s="13">
        <v>126</v>
      </c>
      <c r="C129" s="13" t="s">
        <v>20</v>
      </c>
      <c r="D129" s="13" t="s">
        <v>245</v>
      </c>
      <c r="E129" s="13" t="s">
        <v>247</v>
      </c>
      <c r="F129" s="13" t="s">
        <v>17</v>
      </c>
      <c r="G129" s="15">
        <v>0</v>
      </c>
      <c r="H129" s="13">
        <f t="shared" si="19"/>
        <v>0</v>
      </c>
      <c r="I129" s="13">
        <f t="shared" si="27"/>
        <v>383</v>
      </c>
      <c r="J129" s="13">
        <v>247</v>
      </c>
      <c r="K129" s="13">
        <f t="shared" si="20"/>
        <v>0</v>
      </c>
      <c r="L129" s="13" t="s">
        <v>246</v>
      </c>
      <c r="M129" s="13" t="s">
        <v>208</v>
      </c>
    </row>
    <row r="130" s="1" customFormat="1" ht="15" customHeight="1" spans="1:13">
      <c r="A130" s="13" t="s">
        <v>14</v>
      </c>
      <c r="B130" s="13">
        <v>127</v>
      </c>
      <c r="C130" s="13" t="s">
        <v>55</v>
      </c>
      <c r="D130" s="13" t="s">
        <v>245</v>
      </c>
      <c r="E130" s="13" t="s">
        <v>248</v>
      </c>
      <c r="F130" s="13" t="s">
        <v>17</v>
      </c>
      <c r="G130" s="15">
        <v>0</v>
      </c>
      <c r="H130" s="13">
        <f t="shared" si="19"/>
        <v>0</v>
      </c>
      <c r="I130" s="13">
        <f t="shared" si="27"/>
        <v>383</v>
      </c>
      <c r="J130" s="13">
        <v>247</v>
      </c>
      <c r="K130" s="13">
        <f t="shared" si="20"/>
        <v>0</v>
      </c>
      <c r="L130" s="13" t="s">
        <v>249</v>
      </c>
      <c r="M130" s="13" t="s">
        <v>208</v>
      </c>
    </row>
    <row r="131" s="1" customFormat="1" ht="15" customHeight="1" spans="1:13">
      <c r="A131" s="13" t="s">
        <v>14</v>
      </c>
      <c r="B131" s="13">
        <v>128</v>
      </c>
      <c r="C131" s="13" t="s">
        <v>32</v>
      </c>
      <c r="D131" s="13" t="s">
        <v>245</v>
      </c>
      <c r="E131" s="13" t="s">
        <v>250</v>
      </c>
      <c r="F131" s="13" t="s">
        <v>22</v>
      </c>
      <c r="G131" s="15">
        <v>0</v>
      </c>
      <c r="H131" s="13">
        <f t="shared" si="19"/>
        <v>0</v>
      </c>
      <c r="I131" s="13">
        <f t="shared" si="27"/>
        <v>383</v>
      </c>
      <c r="J131" s="13">
        <v>247</v>
      </c>
      <c r="K131" s="13">
        <f t="shared" si="20"/>
        <v>0</v>
      </c>
      <c r="L131" s="13" t="s">
        <v>249</v>
      </c>
      <c r="M131" s="13" t="s">
        <v>208</v>
      </c>
    </row>
    <row r="132" s="1" customFormat="1" ht="15" customHeight="1" spans="1:13">
      <c r="A132" s="13" t="s">
        <v>14</v>
      </c>
      <c r="B132" s="13">
        <v>129</v>
      </c>
      <c r="C132" s="13" t="s">
        <v>15</v>
      </c>
      <c r="D132" s="13" t="s">
        <v>251</v>
      </c>
      <c r="E132" s="13" t="s">
        <v>251</v>
      </c>
      <c r="F132" s="13" t="s">
        <v>22</v>
      </c>
      <c r="G132" s="15">
        <v>1</v>
      </c>
      <c r="H132" s="13">
        <f t="shared" si="19"/>
        <v>318</v>
      </c>
      <c r="I132" s="13">
        <f t="shared" si="27"/>
        <v>318</v>
      </c>
      <c r="J132" s="13">
        <v>312</v>
      </c>
      <c r="K132" s="13">
        <f t="shared" si="20"/>
        <v>312</v>
      </c>
      <c r="L132" s="13" t="s">
        <v>252</v>
      </c>
      <c r="M132" s="13" t="s">
        <v>204</v>
      </c>
    </row>
    <row r="133" s="1" customFormat="1" ht="15" customHeight="1" spans="1:13">
      <c r="A133" s="13" t="s">
        <v>14</v>
      </c>
      <c r="B133" s="13">
        <v>130</v>
      </c>
      <c r="C133" s="13" t="s">
        <v>15</v>
      </c>
      <c r="D133" s="13" t="s">
        <v>253</v>
      </c>
      <c r="E133" s="13" t="s">
        <v>253</v>
      </c>
      <c r="F133" s="13" t="s">
        <v>17</v>
      </c>
      <c r="G133" s="13">
        <v>1</v>
      </c>
      <c r="H133" s="13">
        <f t="shared" si="19"/>
        <v>0</v>
      </c>
      <c r="I133" s="13">
        <f t="shared" ref="I133:I142" si="28">630-J133</f>
        <v>0</v>
      </c>
      <c r="J133" s="15">
        <v>630</v>
      </c>
      <c r="K133" s="13">
        <f t="shared" si="20"/>
        <v>630</v>
      </c>
      <c r="L133" s="13" t="s">
        <v>254</v>
      </c>
      <c r="M133" s="13" t="s">
        <v>204</v>
      </c>
    </row>
    <row r="134" s="1" customFormat="1" ht="15" customHeight="1" spans="1:13">
      <c r="A134" s="13" t="s">
        <v>14</v>
      </c>
      <c r="B134" s="13">
        <v>131</v>
      </c>
      <c r="C134" s="13" t="s">
        <v>15</v>
      </c>
      <c r="D134" s="13" t="s">
        <v>255</v>
      </c>
      <c r="E134" s="13" t="s">
        <v>255</v>
      </c>
      <c r="F134" s="13" t="s">
        <v>174</v>
      </c>
      <c r="G134" s="13">
        <v>1</v>
      </c>
      <c r="H134" s="13">
        <f t="shared" si="19"/>
        <v>168</v>
      </c>
      <c r="I134" s="13">
        <f t="shared" si="28"/>
        <v>168</v>
      </c>
      <c r="J134" s="13">
        <v>462</v>
      </c>
      <c r="K134" s="13">
        <f t="shared" si="20"/>
        <v>462</v>
      </c>
      <c r="L134" s="13" t="s">
        <v>115</v>
      </c>
      <c r="M134" s="13" t="s">
        <v>204</v>
      </c>
    </row>
    <row r="135" s="1" customFormat="1" ht="15" customHeight="1" spans="1:13">
      <c r="A135" s="13" t="s">
        <v>14</v>
      </c>
      <c r="B135" s="13">
        <v>132</v>
      </c>
      <c r="C135" s="13" t="s">
        <v>15</v>
      </c>
      <c r="D135" s="13" t="s">
        <v>256</v>
      </c>
      <c r="E135" s="13" t="s">
        <v>256</v>
      </c>
      <c r="F135" s="13" t="s">
        <v>17</v>
      </c>
      <c r="G135" s="13">
        <v>1</v>
      </c>
      <c r="H135" s="13">
        <f t="shared" si="19"/>
        <v>310</v>
      </c>
      <c r="I135" s="13">
        <f t="shared" si="28"/>
        <v>310</v>
      </c>
      <c r="J135" s="13">
        <v>320</v>
      </c>
      <c r="K135" s="13">
        <f t="shared" si="20"/>
        <v>320</v>
      </c>
      <c r="L135" s="13" t="s">
        <v>246</v>
      </c>
      <c r="M135" s="13" t="s">
        <v>204</v>
      </c>
    </row>
    <row r="136" s="1" customFormat="1" ht="15" customHeight="1" spans="1:13">
      <c r="A136" s="13" t="s">
        <v>14</v>
      </c>
      <c r="B136" s="13">
        <v>133</v>
      </c>
      <c r="C136" s="13" t="s">
        <v>15</v>
      </c>
      <c r="D136" s="13" t="s">
        <v>257</v>
      </c>
      <c r="E136" s="13" t="s">
        <v>257</v>
      </c>
      <c r="F136" s="13" t="s">
        <v>22</v>
      </c>
      <c r="G136" s="13">
        <v>1</v>
      </c>
      <c r="H136" s="13">
        <f t="shared" si="19"/>
        <v>348</v>
      </c>
      <c r="I136" s="13">
        <f t="shared" si="28"/>
        <v>348</v>
      </c>
      <c r="J136" s="13">
        <v>282</v>
      </c>
      <c r="K136" s="13">
        <f t="shared" si="20"/>
        <v>282</v>
      </c>
      <c r="L136" s="13" t="s">
        <v>258</v>
      </c>
      <c r="M136" s="13" t="s">
        <v>204</v>
      </c>
    </row>
    <row r="137" s="1" customFormat="1" ht="15" customHeight="1" spans="1:13">
      <c r="A137" s="13" t="s">
        <v>14</v>
      </c>
      <c r="B137" s="13">
        <v>134</v>
      </c>
      <c r="C137" s="13" t="s">
        <v>15</v>
      </c>
      <c r="D137" s="13" t="s">
        <v>259</v>
      </c>
      <c r="E137" s="13" t="s">
        <v>259</v>
      </c>
      <c r="F137" s="13" t="s">
        <v>17</v>
      </c>
      <c r="G137" s="13">
        <v>1</v>
      </c>
      <c r="H137" s="13">
        <f t="shared" si="19"/>
        <v>378</v>
      </c>
      <c r="I137" s="13">
        <f t="shared" si="28"/>
        <v>378</v>
      </c>
      <c r="J137" s="13">
        <v>252</v>
      </c>
      <c r="K137" s="13">
        <f t="shared" si="20"/>
        <v>252</v>
      </c>
      <c r="L137" s="13" t="s">
        <v>260</v>
      </c>
      <c r="M137" s="13" t="s">
        <v>204</v>
      </c>
    </row>
    <row r="138" s="1" customFormat="1" ht="15" customHeight="1" spans="1:13">
      <c r="A138" s="13" t="s">
        <v>14</v>
      </c>
      <c r="B138" s="13">
        <v>135</v>
      </c>
      <c r="C138" s="13" t="s">
        <v>15</v>
      </c>
      <c r="D138" s="13" t="s">
        <v>261</v>
      </c>
      <c r="E138" s="13" t="s">
        <v>261</v>
      </c>
      <c r="F138" s="13" t="s">
        <v>17</v>
      </c>
      <c r="G138" s="13">
        <v>1</v>
      </c>
      <c r="H138" s="13">
        <f t="shared" si="19"/>
        <v>268</v>
      </c>
      <c r="I138" s="13">
        <f t="shared" si="28"/>
        <v>268</v>
      </c>
      <c r="J138" s="13">
        <v>362</v>
      </c>
      <c r="K138" s="13">
        <f t="shared" si="20"/>
        <v>362</v>
      </c>
      <c r="L138" s="13" t="s">
        <v>258</v>
      </c>
      <c r="M138" s="13" t="s">
        <v>204</v>
      </c>
    </row>
    <row r="139" s="1" customFormat="1" ht="15" customHeight="1" spans="1:13">
      <c r="A139" s="13" t="s">
        <v>14</v>
      </c>
      <c r="B139" s="13">
        <v>136</v>
      </c>
      <c r="C139" s="13" t="s">
        <v>15</v>
      </c>
      <c r="D139" s="13" t="s">
        <v>262</v>
      </c>
      <c r="E139" s="13" t="s">
        <v>262</v>
      </c>
      <c r="F139" s="13" t="s">
        <v>22</v>
      </c>
      <c r="G139" s="13">
        <v>4</v>
      </c>
      <c r="H139" s="13">
        <f t="shared" si="19"/>
        <v>1120</v>
      </c>
      <c r="I139" s="13">
        <f t="shared" si="28"/>
        <v>280</v>
      </c>
      <c r="J139" s="13">
        <v>350</v>
      </c>
      <c r="K139" s="13">
        <f t="shared" si="20"/>
        <v>1400</v>
      </c>
      <c r="L139" s="13" t="s">
        <v>263</v>
      </c>
      <c r="M139" s="13" t="s">
        <v>204</v>
      </c>
    </row>
    <row r="140" s="1" customFormat="1" ht="15" customHeight="1" spans="1:13">
      <c r="A140" s="13" t="s">
        <v>14</v>
      </c>
      <c r="B140" s="13">
        <v>137</v>
      </c>
      <c r="C140" s="13" t="s">
        <v>20</v>
      </c>
      <c r="D140" s="13" t="s">
        <v>262</v>
      </c>
      <c r="E140" s="13" t="s">
        <v>264</v>
      </c>
      <c r="F140" s="13" t="s">
        <v>17</v>
      </c>
      <c r="G140" s="13">
        <v>0</v>
      </c>
      <c r="H140" s="13">
        <f t="shared" si="19"/>
        <v>0</v>
      </c>
      <c r="I140" s="13">
        <f t="shared" si="28"/>
        <v>280</v>
      </c>
      <c r="J140" s="13">
        <v>350</v>
      </c>
      <c r="K140" s="13">
        <f t="shared" si="20"/>
        <v>0</v>
      </c>
      <c r="L140" s="13" t="s">
        <v>263</v>
      </c>
      <c r="M140" s="13" t="s">
        <v>204</v>
      </c>
    </row>
    <row r="141" s="1" customFormat="1" ht="15" customHeight="1" spans="1:13">
      <c r="A141" s="13" t="s">
        <v>14</v>
      </c>
      <c r="B141" s="13">
        <v>138</v>
      </c>
      <c r="C141" s="13" t="s">
        <v>55</v>
      </c>
      <c r="D141" s="13" t="s">
        <v>262</v>
      </c>
      <c r="E141" s="13" t="s">
        <v>265</v>
      </c>
      <c r="F141" s="13" t="s">
        <v>17</v>
      </c>
      <c r="G141" s="13">
        <v>0</v>
      </c>
      <c r="H141" s="13">
        <f t="shared" si="19"/>
        <v>0</v>
      </c>
      <c r="I141" s="13">
        <f t="shared" si="28"/>
        <v>280</v>
      </c>
      <c r="J141" s="13">
        <v>350</v>
      </c>
      <c r="K141" s="13">
        <f t="shared" si="20"/>
        <v>0</v>
      </c>
      <c r="L141" s="13" t="s">
        <v>266</v>
      </c>
      <c r="M141" s="13" t="s">
        <v>204</v>
      </c>
    </row>
    <row r="142" s="1" customFormat="1" ht="15" customHeight="1" spans="1:13">
      <c r="A142" s="13" t="s">
        <v>14</v>
      </c>
      <c r="B142" s="13">
        <v>139</v>
      </c>
      <c r="C142" s="13" t="s">
        <v>57</v>
      </c>
      <c r="D142" s="13" t="s">
        <v>262</v>
      </c>
      <c r="E142" s="13" t="s">
        <v>267</v>
      </c>
      <c r="F142" s="13" t="s">
        <v>17</v>
      </c>
      <c r="G142" s="13">
        <v>0</v>
      </c>
      <c r="H142" s="13">
        <f t="shared" si="19"/>
        <v>0</v>
      </c>
      <c r="I142" s="13">
        <f t="shared" si="28"/>
        <v>280</v>
      </c>
      <c r="J142" s="13">
        <v>350</v>
      </c>
      <c r="K142" s="13">
        <f t="shared" si="20"/>
        <v>0</v>
      </c>
      <c r="L142" s="13" t="s">
        <v>268</v>
      </c>
      <c r="M142" s="13" t="s">
        <v>204</v>
      </c>
    </row>
    <row r="143" s="1" customFormat="1" ht="15" customHeight="1" spans="1:13">
      <c r="A143" s="13" t="s">
        <v>14</v>
      </c>
      <c r="B143" s="13">
        <v>140</v>
      </c>
      <c r="C143" s="13" t="s">
        <v>15</v>
      </c>
      <c r="D143" s="13" t="s">
        <v>269</v>
      </c>
      <c r="E143" s="13" t="s">
        <v>269</v>
      </c>
      <c r="F143" s="13" t="s">
        <v>17</v>
      </c>
      <c r="G143" s="13">
        <v>1</v>
      </c>
      <c r="H143" s="13">
        <f t="shared" si="19"/>
        <v>268</v>
      </c>
      <c r="I143" s="13">
        <f t="shared" ref="I143:I161" si="29">630-J143</f>
        <v>268</v>
      </c>
      <c r="J143" s="13">
        <v>362</v>
      </c>
      <c r="K143" s="13">
        <f t="shared" si="20"/>
        <v>362</v>
      </c>
      <c r="L143" s="13" t="s">
        <v>203</v>
      </c>
      <c r="M143" s="13" t="s">
        <v>204</v>
      </c>
    </row>
    <row r="144" s="1" customFormat="1" ht="15" customHeight="1" spans="1:13">
      <c r="A144" s="13" t="s">
        <v>14</v>
      </c>
      <c r="B144" s="13">
        <v>141</v>
      </c>
      <c r="C144" s="13" t="s">
        <v>15</v>
      </c>
      <c r="D144" s="13" t="s">
        <v>270</v>
      </c>
      <c r="E144" s="13" t="s">
        <v>270</v>
      </c>
      <c r="F144" s="13" t="s">
        <v>22</v>
      </c>
      <c r="G144" s="13">
        <v>2</v>
      </c>
      <c r="H144" s="13">
        <f t="shared" si="19"/>
        <v>636</v>
      </c>
      <c r="I144" s="13">
        <f t="shared" si="29"/>
        <v>318</v>
      </c>
      <c r="J144" s="13">
        <v>312</v>
      </c>
      <c r="K144" s="13">
        <f t="shared" si="20"/>
        <v>624</v>
      </c>
      <c r="L144" s="13" t="s">
        <v>271</v>
      </c>
      <c r="M144" s="13" t="s">
        <v>204</v>
      </c>
    </row>
    <row r="145" s="1" customFormat="1" ht="15" customHeight="1" spans="1:13">
      <c r="A145" s="13" t="s">
        <v>14</v>
      </c>
      <c r="B145" s="13">
        <v>142</v>
      </c>
      <c r="C145" s="13" t="s">
        <v>55</v>
      </c>
      <c r="D145" s="13" t="s">
        <v>270</v>
      </c>
      <c r="E145" s="13" t="s">
        <v>272</v>
      </c>
      <c r="F145" s="13" t="s">
        <v>17</v>
      </c>
      <c r="G145" s="13">
        <v>0</v>
      </c>
      <c r="H145" s="13">
        <f t="shared" si="19"/>
        <v>0</v>
      </c>
      <c r="I145" s="13">
        <f t="shared" si="29"/>
        <v>318</v>
      </c>
      <c r="J145" s="13">
        <v>312</v>
      </c>
      <c r="K145" s="13">
        <f t="shared" si="20"/>
        <v>0</v>
      </c>
      <c r="L145" s="13" t="s">
        <v>273</v>
      </c>
      <c r="M145" s="13" t="s">
        <v>204</v>
      </c>
    </row>
    <row r="146" s="1" customFormat="1" ht="15" customHeight="1" spans="1:13">
      <c r="A146" s="13" t="s">
        <v>14</v>
      </c>
      <c r="B146" s="13">
        <v>143</v>
      </c>
      <c r="C146" s="13" t="s">
        <v>15</v>
      </c>
      <c r="D146" s="13" t="s">
        <v>274</v>
      </c>
      <c r="E146" s="13" t="s">
        <v>274</v>
      </c>
      <c r="F146" s="13" t="s">
        <v>17</v>
      </c>
      <c r="G146" s="13">
        <v>3</v>
      </c>
      <c r="H146" s="13">
        <f t="shared" si="19"/>
        <v>1074</v>
      </c>
      <c r="I146" s="13">
        <f t="shared" si="29"/>
        <v>358</v>
      </c>
      <c r="J146" s="13">
        <v>272</v>
      </c>
      <c r="K146" s="13">
        <f t="shared" si="20"/>
        <v>816</v>
      </c>
      <c r="L146" s="13" t="s">
        <v>275</v>
      </c>
      <c r="M146" s="13" t="s">
        <v>204</v>
      </c>
    </row>
    <row r="147" s="1" customFormat="1" ht="15" customHeight="1" spans="1:13">
      <c r="A147" s="13" t="s">
        <v>14</v>
      </c>
      <c r="B147" s="13">
        <v>144</v>
      </c>
      <c r="C147" s="13" t="s">
        <v>55</v>
      </c>
      <c r="D147" s="13" t="s">
        <v>274</v>
      </c>
      <c r="E147" s="13" t="s">
        <v>276</v>
      </c>
      <c r="F147" s="13" t="s">
        <v>17</v>
      </c>
      <c r="G147" s="13">
        <v>0</v>
      </c>
      <c r="H147" s="13">
        <f t="shared" si="19"/>
        <v>0</v>
      </c>
      <c r="I147" s="13">
        <f t="shared" si="29"/>
        <v>358</v>
      </c>
      <c r="J147" s="13">
        <v>272</v>
      </c>
      <c r="K147" s="13">
        <f t="shared" si="20"/>
        <v>0</v>
      </c>
      <c r="L147" s="13" t="s">
        <v>277</v>
      </c>
      <c r="M147" s="13" t="s">
        <v>204</v>
      </c>
    </row>
    <row r="148" s="1" customFormat="1" ht="15" customHeight="1" spans="1:13">
      <c r="A148" s="13" t="s">
        <v>14</v>
      </c>
      <c r="B148" s="13">
        <v>145</v>
      </c>
      <c r="C148" s="13" t="s">
        <v>57</v>
      </c>
      <c r="D148" s="13" t="s">
        <v>274</v>
      </c>
      <c r="E148" s="13" t="s">
        <v>278</v>
      </c>
      <c r="F148" s="13" t="s">
        <v>17</v>
      </c>
      <c r="G148" s="13">
        <v>0</v>
      </c>
      <c r="H148" s="13">
        <f t="shared" si="19"/>
        <v>0</v>
      </c>
      <c r="I148" s="13">
        <f t="shared" si="29"/>
        <v>358</v>
      </c>
      <c r="J148" s="13">
        <v>272</v>
      </c>
      <c r="K148" s="13">
        <f t="shared" si="20"/>
        <v>0</v>
      </c>
      <c r="L148" s="13" t="s">
        <v>277</v>
      </c>
      <c r="M148" s="13" t="s">
        <v>204</v>
      </c>
    </row>
    <row r="149" s="1" customFormat="1" ht="15" customHeight="1" spans="1:13">
      <c r="A149" s="13" t="s">
        <v>14</v>
      </c>
      <c r="B149" s="13">
        <v>146</v>
      </c>
      <c r="C149" s="13" t="s">
        <v>15</v>
      </c>
      <c r="D149" s="13" t="s">
        <v>279</v>
      </c>
      <c r="E149" s="13" t="s">
        <v>279</v>
      </c>
      <c r="F149" s="13" t="s">
        <v>17</v>
      </c>
      <c r="G149" s="13">
        <v>1</v>
      </c>
      <c r="H149" s="13">
        <f t="shared" si="19"/>
        <v>218</v>
      </c>
      <c r="I149" s="13">
        <f t="shared" si="29"/>
        <v>218</v>
      </c>
      <c r="J149" s="13">
        <v>412</v>
      </c>
      <c r="K149" s="13">
        <f t="shared" si="20"/>
        <v>412</v>
      </c>
      <c r="L149" s="13" t="s">
        <v>280</v>
      </c>
      <c r="M149" s="13" t="s">
        <v>204</v>
      </c>
    </row>
    <row r="150" s="1" customFormat="1" ht="15" customHeight="1" spans="1:13">
      <c r="A150" s="13" t="s">
        <v>14</v>
      </c>
      <c r="B150" s="13">
        <v>147</v>
      </c>
      <c r="C150" s="13" t="s">
        <v>15</v>
      </c>
      <c r="D150" s="13" t="s">
        <v>281</v>
      </c>
      <c r="E150" s="13" t="s">
        <v>281</v>
      </c>
      <c r="F150" s="13" t="s">
        <v>22</v>
      </c>
      <c r="G150" s="13">
        <v>2</v>
      </c>
      <c r="H150" s="13">
        <f t="shared" si="19"/>
        <v>636</v>
      </c>
      <c r="I150" s="13">
        <f t="shared" si="29"/>
        <v>318</v>
      </c>
      <c r="J150" s="13">
        <v>312</v>
      </c>
      <c r="K150" s="13">
        <f t="shared" si="20"/>
        <v>624</v>
      </c>
      <c r="L150" s="13" t="s">
        <v>79</v>
      </c>
      <c r="M150" s="13" t="s">
        <v>204</v>
      </c>
    </row>
    <row r="151" s="1" customFormat="1" ht="15" customHeight="1" spans="1:13">
      <c r="A151" s="13" t="s">
        <v>14</v>
      </c>
      <c r="B151" s="13">
        <v>148</v>
      </c>
      <c r="C151" s="13" t="s">
        <v>20</v>
      </c>
      <c r="D151" s="13" t="s">
        <v>281</v>
      </c>
      <c r="E151" s="13" t="s">
        <v>282</v>
      </c>
      <c r="F151" s="13" t="s">
        <v>17</v>
      </c>
      <c r="G151" s="13">
        <v>0</v>
      </c>
      <c r="H151" s="13">
        <f t="shared" si="19"/>
        <v>0</v>
      </c>
      <c r="I151" s="13">
        <f t="shared" si="29"/>
        <v>318</v>
      </c>
      <c r="J151" s="13">
        <v>312</v>
      </c>
      <c r="K151" s="13">
        <f t="shared" si="20"/>
        <v>0</v>
      </c>
      <c r="L151" s="13" t="s">
        <v>79</v>
      </c>
      <c r="M151" s="13" t="s">
        <v>204</v>
      </c>
    </row>
    <row r="152" s="1" customFormat="1" ht="15" customHeight="1" spans="1:13">
      <c r="A152" s="13" t="s">
        <v>14</v>
      </c>
      <c r="B152" s="13">
        <v>149</v>
      </c>
      <c r="C152" s="13" t="s">
        <v>15</v>
      </c>
      <c r="D152" s="13" t="s">
        <v>283</v>
      </c>
      <c r="E152" s="13" t="s">
        <v>283</v>
      </c>
      <c r="F152" s="13" t="s">
        <v>17</v>
      </c>
      <c r="G152" s="13" t="s">
        <v>97</v>
      </c>
      <c r="H152" s="13">
        <f t="shared" si="19"/>
        <v>358</v>
      </c>
      <c r="I152" s="13">
        <f t="shared" si="29"/>
        <v>358</v>
      </c>
      <c r="J152" s="13">
        <v>272</v>
      </c>
      <c r="K152" s="13">
        <f t="shared" si="20"/>
        <v>272</v>
      </c>
      <c r="L152" s="13" t="s">
        <v>284</v>
      </c>
      <c r="M152" s="13" t="s">
        <v>204</v>
      </c>
    </row>
    <row r="153" s="1" customFormat="1" ht="15" customHeight="1" spans="1:13">
      <c r="A153" s="13" t="s">
        <v>14</v>
      </c>
      <c r="B153" s="13">
        <v>150</v>
      </c>
      <c r="C153" s="13" t="s">
        <v>15</v>
      </c>
      <c r="D153" s="13" t="s">
        <v>285</v>
      </c>
      <c r="E153" s="13" t="s">
        <v>285</v>
      </c>
      <c r="F153" s="13" t="s">
        <v>17</v>
      </c>
      <c r="G153" s="13">
        <v>3</v>
      </c>
      <c r="H153" s="13">
        <f t="shared" ref="H153:H168" si="30">I153*G153</f>
        <v>1320</v>
      </c>
      <c r="I153" s="13">
        <f t="shared" si="29"/>
        <v>440</v>
      </c>
      <c r="J153" s="13">
        <v>190</v>
      </c>
      <c r="K153" s="13">
        <f t="shared" ref="K153:K168" si="31">J153*G153</f>
        <v>570</v>
      </c>
      <c r="L153" s="13" t="s">
        <v>286</v>
      </c>
      <c r="M153" s="13" t="s">
        <v>204</v>
      </c>
    </row>
    <row r="154" s="1" customFormat="1" ht="15" customHeight="1" spans="1:13">
      <c r="A154" s="13" t="s">
        <v>14</v>
      </c>
      <c r="B154" s="13">
        <v>151</v>
      </c>
      <c r="C154" s="13" t="s">
        <v>20</v>
      </c>
      <c r="D154" s="13" t="s">
        <v>285</v>
      </c>
      <c r="E154" s="13" t="s">
        <v>287</v>
      </c>
      <c r="F154" s="13" t="s">
        <v>22</v>
      </c>
      <c r="G154" s="13">
        <v>0</v>
      </c>
      <c r="H154" s="13">
        <f t="shared" si="30"/>
        <v>0</v>
      </c>
      <c r="I154" s="13">
        <f t="shared" si="29"/>
        <v>440</v>
      </c>
      <c r="J154" s="13">
        <v>190</v>
      </c>
      <c r="K154" s="13">
        <f t="shared" si="31"/>
        <v>0</v>
      </c>
      <c r="L154" s="13" t="s">
        <v>162</v>
      </c>
      <c r="M154" s="13" t="s">
        <v>204</v>
      </c>
    </row>
    <row r="155" s="1" customFormat="1" ht="15" customHeight="1" spans="1:13">
      <c r="A155" s="13" t="s">
        <v>14</v>
      </c>
      <c r="B155" s="13">
        <v>152</v>
      </c>
      <c r="C155" s="13" t="s">
        <v>55</v>
      </c>
      <c r="D155" s="13" t="s">
        <v>285</v>
      </c>
      <c r="E155" s="13" t="s">
        <v>288</v>
      </c>
      <c r="F155" s="13" t="s">
        <v>17</v>
      </c>
      <c r="G155" s="13">
        <v>0</v>
      </c>
      <c r="H155" s="13">
        <f t="shared" si="30"/>
        <v>0</v>
      </c>
      <c r="I155" s="13">
        <f t="shared" si="29"/>
        <v>440</v>
      </c>
      <c r="J155" s="13">
        <v>190</v>
      </c>
      <c r="K155" s="13">
        <f t="shared" si="31"/>
        <v>0</v>
      </c>
      <c r="L155" s="13" t="s">
        <v>289</v>
      </c>
      <c r="M155" s="13" t="s">
        <v>204</v>
      </c>
    </row>
    <row r="156" s="1" customFormat="1" ht="15" customHeight="1" spans="1:13">
      <c r="A156" s="13" t="s">
        <v>14</v>
      </c>
      <c r="B156" s="13">
        <v>153</v>
      </c>
      <c r="C156" s="13" t="s">
        <v>15</v>
      </c>
      <c r="D156" s="13" t="s">
        <v>290</v>
      </c>
      <c r="E156" s="13" t="s">
        <v>290</v>
      </c>
      <c r="F156" s="13" t="s">
        <v>17</v>
      </c>
      <c r="G156" s="13">
        <v>2</v>
      </c>
      <c r="H156" s="13">
        <f t="shared" si="30"/>
        <v>606</v>
      </c>
      <c r="I156" s="13">
        <f t="shared" si="29"/>
        <v>303</v>
      </c>
      <c r="J156" s="13">
        <v>327</v>
      </c>
      <c r="K156" s="13">
        <f t="shared" si="31"/>
        <v>654</v>
      </c>
      <c r="L156" s="13" t="s">
        <v>266</v>
      </c>
      <c r="M156" s="13" t="s">
        <v>204</v>
      </c>
    </row>
    <row r="157" s="1" customFormat="1" ht="15" customHeight="1" spans="1:13">
      <c r="A157" s="13" t="s">
        <v>14</v>
      </c>
      <c r="B157" s="13">
        <v>154</v>
      </c>
      <c r="C157" s="13" t="s">
        <v>32</v>
      </c>
      <c r="D157" s="13" t="s">
        <v>290</v>
      </c>
      <c r="E157" s="13" t="s">
        <v>291</v>
      </c>
      <c r="F157" s="13" t="s">
        <v>22</v>
      </c>
      <c r="G157" s="13">
        <v>0</v>
      </c>
      <c r="H157" s="13">
        <f t="shared" si="30"/>
        <v>0</v>
      </c>
      <c r="I157" s="13">
        <f t="shared" si="29"/>
        <v>303</v>
      </c>
      <c r="J157" s="13">
        <v>327</v>
      </c>
      <c r="K157" s="13">
        <f t="shared" si="31"/>
        <v>0</v>
      </c>
      <c r="L157" s="13" t="s">
        <v>292</v>
      </c>
      <c r="M157" s="13" t="s">
        <v>204</v>
      </c>
    </row>
    <row r="158" s="1" customFormat="1" ht="15" customHeight="1" spans="1:13">
      <c r="A158" s="13" t="s">
        <v>14</v>
      </c>
      <c r="B158" s="13">
        <v>155</v>
      </c>
      <c r="C158" s="13" t="s">
        <v>15</v>
      </c>
      <c r="D158" s="13" t="s">
        <v>293</v>
      </c>
      <c r="E158" s="13" t="s">
        <v>293</v>
      </c>
      <c r="F158" s="13" t="s">
        <v>17</v>
      </c>
      <c r="G158" s="13">
        <v>3</v>
      </c>
      <c r="H158" s="13">
        <f t="shared" si="30"/>
        <v>909</v>
      </c>
      <c r="I158" s="13">
        <f t="shared" ref="I158:I167" si="32">630-J158</f>
        <v>303</v>
      </c>
      <c r="J158" s="13">
        <v>327</v>
      </c>
      <c r="K158" s="13">
        <f t="shared" si="31"/>
        <v>981</v>
      </c>
      <c r="L158" s="13" t="s">
        <v>294</v>
      </c>
      <c r="M158" s="13" t="s">
        <v>204</v>
      </c>
    </row>
    <row r="159" s="1" customFormat="1" ht="15" customHeight="1" spans="1:13">
      <c r="A159" s="13" t="s">
        <v>14</v>
      </c>
      <c r="B159" s="13">
        <v>156</v>
      </c>
      <c r="C159" s="13" t="s">
        <v>32</v>
      </c>
      <c r="D159" s="13" t="s">
        <v>293</v>
      </c>
      <c r="E159" s="13" t="s">
        <v>295</v>
      </c>
      <c r="F159" s="13" t="s">
        <v>22</v>
      </c>
      <c r="G159" s="13">
        <v>0</v>
      </c>
      <c r="H159" s="13">
        <f t="shared" si="30"/>
        <v>0</v>
      </c>
      <c r="I159" s="13">
        <f t="shared" si="32"/>
        <v>303</v>
      </c>
      <c r="J159" s="13">
        <v>327</v>
      </c>
      <c r="K159" s="13">
        <f t="shared" si="31"/>
        <v>0</v>
      </c>
      <c r="L159" s="13" t="s">
        <v>188</v>
      </c>
      <c r="M159" s="13" t="s">
        <v>204</v>
      </c>
    </row>
    <row r="160" s="1" customFormat="1" ht="15" customHeight="1" spans="1:13">
      <c r="A160" s="13" t="s">
        <v>14</v>
      </c>
      <c r="B160" s="13">
        <v>157</v>
      </c>
      <c r="C160" s="13" t="s">
        <v>141</v>
      </c>
      <c r="D160" s="13" t="s">
        <v>293</v>
      </c>
      <c r="E160" s="13" t="s">
        <v>296</v>
      </c>
      <c r="F160" s="13" t="s">
        <v>22</v>
      </c>
      <c r="G160" s="13">
        <v>0</v>
      </c>
      <c r="H160" s="13">
        <f t="shared" si="30"/>
        <v>0</v>
      </c>
      <c r="I160" s="13">
        <f t="shared" si="32"/>
        <v>303</v>
      </c>
      <c r="J160" s="13">
        <v>327</v>
      </c>
      <c r="K160" s="13">
        <f t="shared" si="31"/>
        <v>0</v>
      </c>
      <c r="L160" s="13" t="s">
        <v>188</v>
      </c>
      <c r="M160" s="13" t="s">
        <v>204</v>
      </c>
    </row>
    <row r="161" s="3" customFormat="1" ht="15" customHeight="1" spans="1:13">
      <c r="A161" s="17" t="s">
        <v>14</v>
      </c>
      <c r="B161" s="13">
        <v>158</v>
      </c>
      <c r="C161" s="17" t="s">
        <v>15</v>
      </c>
      <c r="D161" s="17" t="s">
        <v>297</v>
      </c>
      <c r="E161" s="17" t="s">
        <v>297</v>
      </c>
      <c r="F161" s="17" t="s">
        <v>17</v>
      </c>
      <c r="G161" s="17">
        <v>2</v>
      </c>
      <c r="H161" s="17">
        <f t="shared" si="30"/>
        <v>534</v>
      </c>
      <c r="I161" s="17">
        <f t="shared" si="32"/>
        <v>267</v>
      </c>
      <c r="J161" s="18">
        <v>363</v>
      </c>
      <c r="K161" s="17">
        <f t="shared" si="31"/>
        <v>726</v>
      </c>
      <c r="L161" s="17" t="s">
        <v>298</v>
      </c>
      <c r="M161" s="17" t="s">
        <v>299</v>
      </c>
    </row>
    <row r="162" s="3" customFormat="1" ht="15" customHeight="1" spans="1:13">
      <c r="A162" s="17" t="s">
        <v>14</v>
      </c>
      <c r="B162" s="13">
        <v>159</v>
      </c>
      <c r="C162" s="17" t="s">
        <v>32</v>
      </c>
      <c r="D162" s="17" t="s">
        <v>297</v>
      </c>
      <c r="E162" s="17" t="s">
        <v>300</v>
      </c>
      <c r="F162" s="17" t="s">
        <v>22</v>
      </c>
      <c r="G162" s="17">
        <v>0</v>
      </c>
      <c r="H162" s="17">
        <f t="shared" si="30"/>
        <v>0</v>
      </c>
      <c r="I162" s="17">
        <f t="shared" si="32"/>
        <v>267</v>
      </c>
      <c r="J162" s="17">
        <v>363</v>
      </c>
      <c r="K162" s="17">
        <f t="shared" si="31"/>
        <v>0</v>
      </c>
      <c r="L162" s="17" t="s">
        <v>301</v>
      </c>
      <c r="M162" s="17" t="s">
        <v>299</v>
      </c>
    </row>
    <row r="163" s="3" customFormat="1" ht="15" customHeight="1" spans="1:13">
      <c r="A163" s="17" t="s">
        <v>14</v>
      </c>
      <c r="B163" s="13">
        <v>160</v>
      </c>
      <c r="C163" s="17" t="s">
        <v>15</v>
      </c>
      <c r="D163" s="17" t="s">
        <v>302</v>
      </c>
      <c r="E163" s="17" t="s">
        <v>302</v>
      </c>
      <c r="F163" s="17" t="s">
        <v>17</v>
      </c>
      <c r="G163" s="17">
        <v>3</v>
      </c>
      <c r="H163" s="17">
        <f t="shared" si="30"/>
        <v>1125</v>
      </c>
      <c r="I163" s="17">
        <f t="shared" si="32"/>
        <v>375</v>
      </c>
      <c r="J163" s="17">
        <v>255</v>
      </c>
      <c r="K163" s="17">
        <f t="shared" si="31"/>
        <v>765</v>
      </c>
      <c r="L163" s="17" t="s">
        <v>18</v>
      </c>
      <c r="M163" s="17" t="s">
        <v>299</v>
      </c>
    </row>
    <row r="164" s="3" customFormat="1" ht="15" customHeight="1" spans="1:13">
      <c r="A164" s="17" t="s">
        <v>14</v>
      </c>
      <c r="B164" s="13">
        <v>161</v>
      </c>
      <c r="C164" s="17" t="s">
        <v>20</v>
      </c>
      <c r="D164" s="17" t="s">
        <v>302</v>
      </c>
      <c r="E164" s="17" t="s">
        <v>303</v>
      </c>
      <c r="F164" s="17" t="s">
        <v>22</v>
      </c>
      <c r="G164" s="17">
        <v>0</v>
      </c>
      <c r="H164" s="17">
        <f t="shared" si="30"/>
        <v>0</v>
      </c>
      <c r="I164" s="17">
        <f t="shared" si="32"/>
        <v>375</v>
      </c>
      <c r="J164" s="17">
        <v>255</v>
      </c>
      <c r="K164" s="17">
        <f t="shared" si="31"/>
        <v>0</v>
      </c>
      <c r="L164" s="17" t="s">
        <v>304</v>
      </c>
      <c r="M164" s="17" t="s">
        <v>299</v>
      </c>
    </row>
    <row r="165" s="3" customFormat="1" ht="15" customHeight="1" spans="1:13">
      <c r="A165" s="17" t="s">
        <v>14</v>
      </c>
      <c r="B165" s="13">
        <v>162</v>
      </c>
      <c r="C165" s="17" t="s">
        <v>32</v>
      </c>
      <c r="D165" s="17" t="s">
        <v>302</v>
      </c>
      <c r="E165" s="17" t="s">
        <v>305</v>
      </c>
      <c r="F165" s="17" t="s">
        <v>22</v>
      </c>
      <c r="G165" s="17">
        <v>0</v>
      </c>
      <c r="H165" s="17">
        <f t="shared" si="30"/>
        <v>0</v>
      </c>
      <c r="I165" s="17">
        <f t="shared" si="32"/>
        <v>375</v>
      </c>
      <c r="J165" s="17">
        <v>255</v>
      </c>
      <c r="K165" s="17">
        <f t="shared" si="31"/>
        <v>0</v>
      </c>
      <c r="L165" s="17" t="s">
        <v>34</v>
      </c>
      <c r="M165" s="17" t="s">
        <v>299</v>
      </c>
    </row>
    <row r="166" s="3" customFormat="1" ht="15" customHeight="1" spans="1:13">
      <c r="A166" s="17" t="s">
        <v>14</v>
      </c>
      <c r="B166" s="13">
        <v>163</v>
      </c>
      <c r="C166" s="17" t="s">
        <v>15</v>
      </c>
      <c r="D166" s="17" t="s">
        <v>306</v>
      </c>
      <c r="E166" s="17" t="s">
        <v>306</v>
      </c>
      <c r="F166" s="17" t="s">
        <v>17</v>
      </c>
      <c r="G166" s="17">
        <v>1</v>
      </c>
      <c r="H166" s="17">
        <f t="shared" si="30"/>
        <v>348</v>
      </c>
      <c r="I166" s="17">
        <f t="shared" si="32"/>
        <v>348</v>
      </c>
      <c r="J166" s="17">
        <v>282</v>
      </c>
      <c r="K166" s="17">
        <f t="shared" si="31"/>
        <v>282</v>
      </c>
      <c r="L166" s="17" t="s">
        <v>18</v>
      </c>
      <c r="M166" s="17" t="s">
        <v>299</v>
      </c>
    </row>
    <row r="167" s="3" customFormat="1" ht="15" customHeight="1" spans="1:13">
      <c r="A167" s="17" t="s">
        <v>14</v>
      </c>
      <c r="B167" s="13">
        <v>164</v>
      </c>
      <c r="C167" s="17" t="s">
        <v>15</v>
      </c>
      <c r="D167" s="17" t="s">
        <v>307</v>
      </c>
      <c r="E167" s="17" t="s">
        <v>307</v>
      </c>
      <c r="F167" s="17" t="s">
        <v>22</v>
      </c>
      <c r="G167" s="17">
        <v>1</v>
      </c>
      <c r="H167" s="17" t="s">
        <v>308</v>
      </c>
      <c r="I167" s="17">
        <f t="shared" si="32"/>
        <v>318</v>
      </c>
      <c r="J167" s="17">
        <v>312</v>
      </c>
      <c r="K167" s="17">
        <f t="shared" si="31"/>
        <v>312</v>
      </c>
      <c r="L167" s="17" t="s">
        <v>18</v>
      </c>
      <c r="M167" s="17" t="s">
        <v>299</v>
      </c>
    </row>
    <row r="168" s="4" customFormat="1" spans="1:13">
      <c r="A168" s="17" t="s">
        <v>14</v>
      </c>
      <c r="B168" s="13">
        <v>165</v>
      </c>
      <c r="C168" s="17" t="s">
        <v>15</v>
      </c>
      <c r="D168" s="17" t="s">
        <v>309</v>
      </c>
      <c r="E168" s="17" t="s">
        <v>309</v>
      </c>
      <c r="F168" s="17" t="s">
        <v>22</v>
      </c>
      <c r="G168" s="17">
        <v>1</v>
      </c>
      <c r="H168" s="17">
        <v>318</v>
      </c>
      <c r="I168" s="17">
        <v>318</v>
      </c>
      <c r="J168" s="17">
        <v>312</v>
      </c>
      <c r="K168" s="17">
        <v>312</v>
      </c>
      <c r="L168" s="17" t="s">
        <v>18</v>
      </c>
      <c r="M168" s="17" t="s">
        <v>299</v>
      </c>
    </row>
    <row r="169" spans="1:13">
      <c r="A169" s="13"/>
      <c r="B169" s="13" t="s">
        <v>310</v>
      </c>
      <c r="C169" s="13"/>
      <c r="D169" s="13"/>
      <c r="E169" s="13"/>
      <c r="F169" s="13"/>
      <c r="G169" s="15">
        <v>165</v>
      </c>
      <c r="H169" s="13" t="s">
        <v>311</v>
      </c>
      <c r="I169" s="13" t="s">
        <v>311</v>
      </c>
      <c r="J169" s="13"/>
      <c r="K169" s="15">
        <v>52350</v>
      </c>
      <c r="L169" s="13"/>
      <c r="M169" s="13"/>
    </row>
  </sheetData>
  <mergeCells count="10">
    <mergeCell ref="A1:M1"/>
    <mergeCell ref="A2:A3"/>
    <mergeCell ref="B2:B3"/>
    <mergeCell ref="C2:C3"/>
    <mergeCell ref="D2:D3"/>
    <mergeCell ref="E2:E3"/>
    <mergeCell ref="F2:F3"/>
    <mergeCell ref="G2:G3"/>
    <mergeCell ref="L2:L3"/>
    <mergeCell ref="M2:M3"/>
  </mergeCells>
  <pageMargins left="0.75" right="0.75" top="1" bottom="1" header="0.5" footer="0.5"/>
  <pageSetup paperSize="9" orientation="portrait"/>
  <headerFooter/>
  <ignoredErrors>
    <ignoredError sqref="H52:J52 H51:J51 G51:G53 J53 H5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侯俊琪</cp:lastModifiedBy>
  <cp:revision>1</cp:revision>
  <dcterms:created xsi:type="dcterms:W3CDTF">2015-03-13T05:29:00Z</dcterms:created>
  <cp:lastPrinted>2016-12-27T08:28:00Z</cp:lastPrinted>
  <dcterms:modified xsi:type="dcterms:W3CDTF">2023-06-06T02:43:11Z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>
    <vt:lpwstr>11</vt:lpwstr>
  </property>
  <property fmtid="{D5CDD505-2E9C-101B-9397-08002B2CF9AE}" pid="4" name="ICV">
    <vt:lpwstr>B847412B4CFA41D1AD908AABBF13138D</vt:lpwstr>
  </property>
</Properties>
</file>