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data_2024-06-28 (1)" sheetId="1" r:id="rId1"/>
  </sheets>
  <definedNames>
    <definedName name="_xlnm._FilterDatabase" localSheetId="0" hidden="1">'data_2024-06-28 (1)'!$A$3:$C$62</definedName>
    <definedName name="_xlnm.Print_Titles" localSheetId="0">'data_2024-06-28 (1)'!$2:$3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<sst xmlns="http://schemas.openxmlformats.org/spreadsheetml/2006/main" count="64" uniqueCount="64">
  <si>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t>附件2：</t>
  </si>
  <si>
    <t>内乡县公开选调事业单位工作人员面试人员名单</t>
  </si>
  <si>
    <t>序号</t>
  </si>
  <si>
    <t>姓名</t>
  </si>
  <si>
    <t>准考证号</t>
  </si>
  <si>
    <t>张海斌</t>
  </si>
  <si>
    <t>李笋</t>
  </si>
  <si>
    <t>冯莹</t>
  </si>
  <si>
    <t>武志伟</t>
  </si>
  <si>
    <t>李伦</t>
  </si>
  <si>
    <t>赵一君</t>
  </si>
  <si>
    <t>张铎</t>
  </si>
  <si>
    <t>庞蓓</t>
  </si>
  <si>
    <t>王江波</t>
  </si>
  <si>
    <t>李帅</t>
  </si>
  <si>
    <t>刘博</t>
  </si>
  <si>
    <t>杜凌宇</t>
  </si>
  <si>
    <t>王晓真</t>
  </si>
  <si>
    <t>李杰</t>
  </si>
  <si>
    <t>李琰娜</t>
  </si>
  <si>
    <t>郭雅蕊</t>
  </si>
  <si>
    <t>李峰</t>
  </si>
  <si>
    <t>周青</t>
  </si>
  <si>
    <t>辛嘉琪</t>
  </si>
  <si>
    <t>周鹏飞</t>
  </si>
  <si>
    <t>朱校沅</t>
  </si>
  <si>
    <t>刘沂</t>
  </si>
  <si>
    <t>王文昭</t>
  </si>
  <si>
    <t>符文燕</t>
  </si>
  <si>
    <t>徐霄鹏</t>
  </si>
  <si>
    <t>闫博</t>
  </si>
  <si>
    <t>王潇</t>
  </si>
  <si>
    <t>林咪咪</t>
  </si>
  <si>
    <t>王秀迪</t>
  </si>
  <si>
    <t>庞聪聪</t>
  </si>
  <si>
    <t>尚航</t>
  </si>
  <si>
    <t>熊鹏</t>
  </si>
  <si>
    <t>薛湧之</t>
  </si>
  <si>
    <t>朱鹏程</t>
  </si>
  <si>
    <t>王涛</t>
  </si>
  <si>
    <t>马朝阳</t>
  </si>
  <si>
    <t>李柄霖</t>
  </si>
  <si>
    <t>刘珊珊</t>
  </si>
  <si>
    <t>张欣</t>
  </si>
  <si>
    <t>王莉</t>
  </si>
  <si>
    <t>袁梦阳</t>
  </si>
  <si>
    <t>常孟果</t>
  </si>
  <si>
    <t>时飒</t>
  </si>
  <si>
    <t>靳媛媛</t>
  </si>
  <si>
    <t>刘一飒</t>
  </si>
  <si>
    <t>尹增航</t>
  </si>
  <si>
    <t>李肃</t>
  </si>
  <si>
    <t>孙育楷</t>
  </si>
  <si>
    <t>刘佳楠</t>
  </si>
  <si>
    <t>王济琛</t>
  </si>
  <si>
    <t>李炯</t>
  </si>
  <si>
    <t>翟沛航</t>
  </si>
  <si>
    <t>李阳</t>
  </si>
  <si>
    <t>刘恩呈</t>
  </si>
  <si>
    <t>李腾勃</t>
  </si>
  <si>
    <t>谢孟</t>
  </si>
  <si>
    <t>李玉峰</t>
  </si>
  <si>
    <t>桑夏新</t>
  </si>
  <si>
    <t>董嘉卿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</si>
</sst>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zoomScaleSheetLayoutView="60" workbookViewId="0">
      <selection activeCell="G55" sqref="G55"/>
    </sheetView>
  </sheetViews>
  <sheetFormatPr defaultColWidth="9" defaultRowHeight="21" customHeight="1" outlineLevelCol="2"/>
  <cols>
    <col min="1" max="1" width="12.25" customWidth="1"/>
    <col min="2" max="2" width="28.875" style="2" customWidth="1"/>
    <col min="3" max="3" width="26.625" style="2" customWidth="1"/>
    <col min="5" max="6" width="7" customWidth="1"/>
    <col min="7" max="7" width="27.625" customWidth="1"/>
    <col min="8" max="8" width="23.5" customWidth="1"/>
    <col min="9" max="9" width="8.875" customWidth="1"/>
    <col min="10" max="11" width="12.875" customWidth="1"/>
    <col min="12" max="12" width="8.875" customWidth="1"/>
    <col min="13" max="13" width="12.875" customWidth="1"/>
    <col min="14" max="14" width="56.625" customWidth="1"/>
    <col min="15" max="16" width="12.875" customWidth="1"/>
  </cols>
  <sheetData>
    <row r="1" customHeight="1" spans="1:1">
      <c r="A1" t="s">
        <v>0</v>
      </c>
    </row>
    <row r="2" ht="30" customHeight="1" spans="1:3">
      <c r="A2" s="3" t="s">
        <v>1</v>
      </c>
      <c r="B2" s="3"/>
      <c r="C2" s="3"/>
    </row>
    <row r="3" customHeight="1" spans="1:3">
      <c r="A3" s="4" t="s">
        <v>2</v>
      </c>
      <c r="B3" s="4" t="s">
        <v>3</v>
      </c>
      <c r="C3" s="4" t="s">
        <v>4</v>
      </c>
    </row>
    <row r="4" customHeight="1" spans="1:3">
      <c r="A4" s="5">
        <v>1</v>
      </c>
      <c r="B4" s="5" t="s">
        <v>5</v>
      </c>
      <c r="C4" s="5" t="str">
        <f>"20240600115"</f>
        <v>20240600115</v>
      </c>
    </row>
    <row r="5" customHeight="1" spans="1:3">
      <c r="A5" s="5">
        <v>2</v>
      </c>
      <c r="B5" s="5" t="s">
        <v>6</v>
      </c>
      <c r="C5" s="5" t="str">
        <f>"20240600125"</f>
        <v>20240600125</v>
      </c>
    </row>
    <row r="6" customHeight="1" spans="1:3">
      <c r="A6" s="5">
        <v>3</v>
      </c>
      <c r="B6" s="5" t="s">
        <v>7</v>
      </c>
      <c r="C6" s="5" t="str">
        <f>"20240600105"</f>
        <v>20240600105</v>
      </c>
    </row>
    <row r="7" customHeight="1" spans="1:3">
      <c r="A7" s="5">
        <v>4</v>
      </c>
      <c r="B7" s="5" t="s">
        <v>8</v>
      </c>
      <c r="C7" s="5" t="str">
        <f>"20240600104"</f>
        <v>20240600104</v>
      </c>
    </row>
    <row r="8" customHeight="1" spans="1:3">
      <c r="A8" s="5">
        <v>5</v>
      </c>
      <c r="B8" s="5" t="s">
        <v>9</v>
      </c>
      <c r="C8" s="5" t="str">
        <f>"20240600112"</f>
        <v>20240600112</v>
      </c>
    </row>
    <row r="9" customHeight="1" spans="1:3">
      <c r="A9" s="5">
        <v>6</v>
      </c>
      <c r="B9" s="5" t="s">
        <v>10</v>
      </c>
      <c r="C9" s="5" t="str">
        <f>"20240600101"</f>
        <v>20240600101</v>
      </c>
    </row>
    <row r="10" customHeight="1" spans="1:3">
      <c r="A10" s="5">
        <v>7</v>
      </c>
      <c r="B10" s="5" t="s">
        <v>11</v>
      </c>
      <c r="C10" s="5" t="str">
        <f>"20240600130"</f>
        <v>20240600130</v>
      </c>
    </row>
    <row r="11" customHeight="1" spans="1:3">
      <c r="A11" s="5">
        <v>8</v>
      </c>
      <c r="B11" s="5" t="s">
        <v>12</v>
      </c>
      <c r="C11" s="5" t="str">
        <f>"20240600109"</f>
        <v>20240600109</v>
      </c>
    </row>
    <row r="12" customHeight="1" spans="1:3">
      <c r="A12" s="5">
        <v>9</v>
      </c>
      <c r="B12" s="5" t="s">
        <v>13</v>
      </c>
      <c r="C12" s="5" t="str">
        <f>"20240600129"</f>
        <v>20240600129</v>
      </c>
    </row>
    <row r="13" customHeight="1" spans="1:3">
      <c r="A13" s="5">
        <v>10</v>
      </c>
      <c r="B13" s="5" t="s">
        <v>14</v>
      </c>
      <c r="C13" s="5" t="str">
        <f>"20240600102"</f>
        <v>20240600102</v>
      </c>
    </row>
    <row r="14" customHeight="1" spans="1:3">
      <c r="A14" s="5">
        <v>11</v>
      </c>
      <c r="B14" s="5" t="s">
        <v>15</v>
      </c>
      <c r="C14" s="5" t="str">
        <f>"20240600120"</f>
        <v>20240600120</v>
      </c>
    </row>
    <row r="15" customHeight="1" spans="1:3">
      <c r="A15" s="5">
        <v>12</v>
      </c>
      <c r="B15" s="5" t="s">
        <v>16</v>
      </c>
      <c r="C15" s="5" t="str">
        <f>"20240600108"</f>
        <v>20240600108</v>
      </c>
    </row>
    <row r="16" s="1" customFormat="1" customHeight="1" spans="1:3">
      <c r="A16" s="5">
        <v>13</v>
      </c>
      <c r="B16" s="5" t="s">
        <v>17</v>
      </c>
      <c r="C16" s="5" t="str">
        <f>"20240600128"</f>
        <v>20240600128</v>
      </c>
    </row>
    <row r="17" s="1" customFormat="1" customHeight="1" spans="1:3">
      <c r="A17" s="5">
        <v>14</v>
      </c>
      <c r="B17" s="5" t="s">
        <v>18</v>
      </c>
      <c r="C17" s="5" t="str">
        <f>"20240600123"</f>
        <v>20240600123</v>
      </c>
    </row>
    <row r="18" customHeight="1" spans="1:3">
      <c r="A18" s="5">
        <v>15</v>
      </c>
      <c r="B18" s="5" t="s">
        <v>19</v>
      </c>
      <c r="C18" s="5" t="str">
        <f>"20240600114"</f>
        <v>20240600114</v>
      </c>
    </row>
    <row r="19" customHeight="1" spans="1:3">
      <c r="A19" s="5">
        <v>16</v>
      </c>
      <c r="B19" s="5" t="s">
        <v>20</v>
      </c>
      <c r="C19" s="5" t="str">
        <f>"20240600110"</f>
        <v>20240600110</v>
      </c>
    </row>
    <row r="20" customHeight="1" spans="1:3">
      <c r="A20" s="5">
        <v>17</v>
      </c>
      <c r="B20" s="5" t="s">
        <v>21</v>
      </c>
      <c r="C20" s="5" t="str">
        <f>"20240600119"</f>
        <v>20240600119</v>
      </c>
    </row>
    <row r="21" customHeight="1" spans="1:3">
      <c r="A21" s="5">
        <v>18</v>
      </c>
      <c r="B21" s="5" t="s">
        <v>22</v>
      </c>
      <c r="C21" s="5" t="str">
        <f>"20240600116"</f>
        <v>20240600116</v>
      </c>
    </row>
    <row r="22" customHeight="1" spans="1:3">
      <c r="A22" s="5">
        <v>19</v>
      </c>
      <c r="B22" s="5" t="s">
        <v>23</v>
      </c>
      <c r="C22" s="5" t="str">
        <f>"20240600126"</f>
        <v>20240600126</v>
      </c>
    </row>
    <row r="23" customHeight="1" spans="1:3">
      <c r="A23" s="5">
        <v>20</v>
      </c>
      <c r="B23" s="5" t="s">
        <v>24</v>
      </c>
      <c r="C23" s="5" t="str">
        <f>"20240600103"</f>
        <v>20240600103</v>
      </c>
    </row>
    <row r="24" customHeight="1" spans="1:3">
      <c r="A24" s="5">
        <v>21</v>
      </c>
      <c r="B24" s="5" t="s">
        <v>25</v>
      </c>
      <c r="C24" s="5" t="str">
        <f>"20240600118"</f>
        <v>20240600118</v>
      </c>
    </row>
    <row r="25" customHeight="1" spans="1:3">
      <c r="A25" s="5">
        <v>22</v>
      </c>
      <c r="B25" s="5" t="s">
        <v>26</v>
      </c>
      <c r="C25" s="5" t="str">
        <f>"20240600206"</f>
        <v>20240600206</v>
      </c>
    </row>
    <row r="26" customHeight="1" spans="1:3">
      <c r="A26" s="5">
        <v>23</v>
      </c>
      <c r="B26" s="5" t="s">
        <v>27</v>
      </c>
      <c r="C26" s="5" t="str">
        <f>"20240600323"</f>
        <v>20240600323</v>
      </c>
    </row>
    <row r="27" customHeight="1" spans="1:3">
      <c r="A27" s="5">
        <v>24</v>
      </c>
      <c r="B27" s="5" t="s">
        <v>28</v>
      </c>
      <c r="C27" s="5" t="str">
        <f>"20240600301"</f>
        <v>20240600301</v>
      </c>
    </row>
    <row r="28" customHeight="1" spans="1:3">
      <c r="A28" s="5">
        <v>25</v>
      </c>
      <c r="B28" s="5" t="s">
        <v>29</v>
      </c>
      <c r="C28" s="5" t="str">
        <f>"20240600324"</f>
        <v>20240600324</v>
      </c>
    </row>
    <row r="29" customHeight="1" spans="1:3">
      <c r="A29" s="5">
        <v>26</v>
      </c>
      <c r="B29" s="5" t="s">
        <v>30</v>
      </c>
      <c r="C29" s="5" t="str">
        <f>"20240600226"</f>
        <v>20240600226</v>
      </c>
    </row>
    <row r="30" customHeight="1" spans="1:3">
      <c r="A30" s="5">
        <v>27</v>
      </c>
      <c r="B30" s="5" t="s">
        <v>31</v>
      </c>
      <c r="C30" s="5" t="str">
        <f>"20240600318"</f>
        <v>20240600318</v>
      </c>
    </row>
    <row r="31" customHeight="1" spans="1:3">
      <c r="A31" s="5">
        <v>28</v>
      </c>
      <c r="B31" s="5" t="s">
        <v>32</v>
      </c>
      <c r="C31" s="5" t="str">
        <f>"20240600211"</f>
        <v>20240600211</v>
      </c>
    </row>
    <row r="32" customHeight="1" spans="1:3">
      <c r="A32" s="5">
        <v>29</v>
      </c>
      <c r="B32" s="5" t="s">
        <v>33</v>
      </c>
      <c r="C32" s="5" t="str">
        <f>"20240600220"</f>
        <v>20240600220</v>
      </c>
    </row>
    <row r="33" customHeight="1" spans="1:3">
      <c r="A33" s="5">
        <v>30</v>
      </c>
      <c r="B33" s="5" t="s">
        <v>34</v>
      </c>
      <c r="C33" s="5" t="str">
        <f>"20240600228"</f>
        <v>20240600228</v>
      </c>
    </row>
    <row r="34" customHeight="1" spans="1:3">
      <c r="A34" s="5">
        <v>31</v>
      </c>
      <c r="B34" s="5" t="s">
        <v>35</v>
      </c>
      <c r="C34" s="5" t="str">
        <f>"20240600229"</f>
        <v>20240600229</v>
      </c>
    </row>
    <row r="35" customHeight="1" spans="1:3">
      <c r="A35" s="5">
        <v>32</v>
      </c>
      <c r="B35" s="5" t="s">
        <v>36</v>
      </c>
      <c r="C35" s="5" t="str">
        <f>"20240600303"</f>
        <v>20240600303</v>
      </c>
    </row>
    <row r="36" customHeight="1" spans="1:3">
      <c r="A36" s="5">
        <v>33</v>
      </c>
      <c r="B36" s="5" t="s">
        <v>37</v>
      </c>
      <c r="C36" s="5" t="str">
        <f>"20240600201"</f>
        <v>20240600201</v>
      </c>
    </row>
    <row r="37" customHeight="1" spans="1:3">
      <c r="A37" s="5">
        <v>34</v>
      </c>
      <c r="B37" s="5" t="s">
        <v>38</v>
      </c>
      <c r="C37" s="5" t="str">
        <f>"20240600306"</f>
        <v>20240600306</v>
      </c>
    </row>
    <row r="38" customHeight="1" spans="1:3">
      <c r="A38" s="5">
        <v>35</v>
      </c>
      <c r="B38" s="5" t="s">
        <v>39</v>
      </c>
      <c r="C38" s="5" t="str">
        <f>"20240600314"</f>
        <v>20240600314</v>
      </c>
    </row>
    <row r="39" customHeight="1" spans="1:3">
      <c r="A39" s="5">
        <v>36</v>
      </c>
      <c r="B39" s="5" t="s">
        <v>40</v>
      </c>
      <c r="C39" s="5" t="str">
        <f>"20240600308"</f>
        <v>20240600308</v>
      </c>
    </row>
    <row r="40" customHeight="1" spans="1:3">
      <c r="A40" s="5">
        <v>37</v>
      </c>
      <c r="B40" s="5" t="s">
        <v>41</v>
      </c>
      <c r="C40" s="5" t="str">
        <f>"20240600221"</f>
        <v>20240600221</v>
      </c>
    </row>
    <row r="41" customHeight="1" spans="1:3">
      <c r="A41" s="5">
        <v>38</v>
      </c>
      <c r="B41" s="5" t="s">
        <v>42</v>
      </c>
      <c r="C41" s="5" t="str">
        <f>"20240600302"</f>
        <v>20240600302</v>
      </c>
    </row>
    <row r="42" customHeight="1" spans="1:3">
      <c r="A42" s="5">
        <v>39</v>
      </c>
      <c r="B42" s="5" t="s">
        <v>43</v>
      </c>
      <c r="C42" s="5" t="str">
        <f>"20240600305"</f>
        <v>20240600305</v>
      </c>
    </row>
    <row r="43" customHeight="1" spans="1:3">
      <c r="A43" s="5">
        <v>40</v>
      </c>
      <c r="B43" s="5" t="s">
        <v>44</v>
      </c>
      <c r="C43" s="5" t="str">
        <f>"20240600219"</f>
        <v>20240600219</v>
      </c>
    </row>
    <row r="44" customHeight="1" spans="1:3">
      <c r="A44" s="5">
        <v>41</v>
      </c>
      <c r="B44" s="5" t="s">
        <v>45</v>
      </c>
      <c r="C44" s="5" t="str">
        <f>"20240600315"</f>
        <v>20240600315</v>
      </c>
    </row>
    <row r="45" customHeight="1" spans="1:3">
      <c r="A45" s="5">
        <v>42</v>
      </c>
      <c r="B45" s="5" t="s">
        <v>46</v>
      </c>
      <c r="C45" s="5" t="str">
        <f>"20240600310"</f>
        <v>20240600310</v>
      </c>
    </row>
    <row r="46" customHeight="1" spans="1:3">
      <c r="A46" s="5">
        <v>43</v>
      </c>
      <c r="B46" s="5" t="s">
        <v>47</v>
      </c>
      <c r="C46" s="5" t="str">
        <f>"20240600309"</f>
        <v>20240600309</v>
      </c>
    </row>
    <row r="47" customHeight="1" spans="1:3">
      <c r="A47" s="5">
        <v>44</v>
      </c>
      <c r="B47" s="5" t="s">
        <v>48</v>
      </c>
      <c r="C47" s="5" t="str">
        <f>"20240600304"</f>
        <v>20240600304</v>
      </c>
    </row>
    <row r="48" customHeight="1" spans="1:3">
      <c r="A48" s="5">
        <v>45</v>
      </c>
      <c r="B48" s="5" t="s">
        <v>49</v>
      </c>
      <c r="C48" s="5" t="str">
        <f>"20240600203"</f>
        <v>20240600203</v>
      </c>
    </row>
    <row r="49" customHeight="1" spans="1:3">
      <c r="A49" s="5">
        <v>46</v>
      </c>
      <c r="B49" s="5" t="s">
        <v>50</v>
      </c>
      <c r="C49" s="5" t="str">
        <f>"20240600321"</f>
        <v>20240600321</v>
      </c>
    </row>
    <row r="50" customHeight="1" spans="1:3">
      <c r="A50" s="5">
        <v>47</v>
      </c>
      <c r="B50" s="5" t="s">
        <v>51</v>
      </c>
      <c r="C50" s="5" t="str">
        <f>"20240600224"</f>
        <v>20240600224</v>
      </c>
    </row>
    <row r="51" customHeight="1" spans="1:3">
      <c r="A51" s="5">
        <v>48</v>
      </c>
      <c r="B51" s="5" t="s">
        <v>52</v>
      </c>
      <c r="C51" s="5" t="str">
        <f>"20240600223"</f>
        <v>20240600223</v>
      </c>
    </row>
    <row r="52" customHeight="1" spans="1:3">
      <c r="A52" s="5">
        <v>49</v>
      </c>
      <c r="B52" s="5" t="s">
        <v>53</v>
      </c>
      <c r="C52" s="5" t="str">
        <f>"20240600316"</f>
        <v>20240600316</v>
      </c>
    </row>
    <row r="53" customHeight="1" spans="1:3">
      <c r="A53" s="5">
        <v>50</v>
      </c>
      <c r="B53" s="5" t="s">
        <v>54</v>
      </c>
      <c r="C53" s="5" t="str">
        <f>"20240600217"</f>
        <v>20240600217</v>
      </c>
    </row>
    <row r="54" customHeight="1" spans="1:3">
      <c r="A54" s="5">
        <v>51</v>
      </c>
      <c r="B54" s="5" t="s">
        <v>55</v>
      </c>
      <c r="C54" s="5" t="str">
        <f>"20240600225"</f>
        <v>20240600225</v>
      </c>
    </row>
    <row r="55" customHeight="1" spans="1:3">
      <c r="A55" s="5">
        <v>52</v>
      </c>
      <c r="B55" s="5" t="s">
        <v>56</v>
      </c>
      <c r="C55" s="5" t="str">
        <f>"20240600319"</f>
        <v>20240600319</v>
      </c>
    </row>
    <row r="56" customHeight="1" spans="1:3">
      <c r="A56" s="5">
        <v>53</v>
      </c>
      <c r="B56" s="5" t="s">
        <v>57</v>
      </c>
      <c r="C56" s="5" t="str">
        <f>"20240600311"</f>
        <v>20240600311</v>
      </c>
    </row>
    <row r="57" customHeight="1" spans="1:3">
      <c r="A57" s="5">
        <v>54</v>
      </c>
      <c r="B57" s="5" t="s">
        <v>58</v>
      </c>
      <c r="C57" s="5" t="str">
        <f>"20240600215"</f>
        <v>20240600215</v>
      </c>
    </row>
    <row r="58" customHeight="1" spans="1:3">
      <c r="A58" s="5">
        <v>55</v>
      </c>
      <c r="B58" s="5" t="s">
        <v>59</v>
      </c>
      <c r="C58" s="5" t="str">
        <f>"20240600202"</f>
        <v>20240600202</v>
      </c>
    </row>
    <row r="59" customHeight="1" spans="1:3">
      <c r="A59" s="5">
        <v>56</v>
      </c>
      <c r="B59" s="5" t="s">
        <v>60</v>
      </c>
      <c r="C59" s="5" t="str">
        <f>"20240600313"</f>
        <v>20240600313</v>
      </c>
    </row>
    <row r="60" customHeight="1" spans="1:3">
      <c r="A60" s="5">
        <v>57</v>
      </c>
      <c r="B60" s="5" t="s">
        <v>61</v>
      </c>
      <c r="C60" s="5" t="str">
        <f>"20240600222"</f>
        <v>20240600222</v>
      </c>
    </row>
    <row r="61" customHeight="1" spans="1:3">
      <c r="A61" s="5">
        <v>58</v>
      </c>
      <c r="B61" s="5" t="s">
        <v>62</v>
      </c>
      <c r="C61" s="5" t="str">
        <f>"20240600230"</f>
        <v>20240600230</v>
      </c>
    </row>
    <row r="62" customHeight="1" spans="1:3">
      <c r="A62" s="5">
        <v>59</v>
      </c>
      <c r="B62" s="5" t="s">
        <v>63</v>
      </c>
      <c r="C62" s="5" t="str">
        <f>"20240600218"</f>
        <v>20240600218</v>
      </c>
    </row>
  </sheetData>
  <autoFilter ref="A3:C62">
    <extLst/>
  </autoFilter>
  <mergeCells count="1">
    <mergeCell ref="A2:C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data_2024-06-28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</cp:lastModifiedBy>
  <dcterms:created xsi:type="dcterms:W3CDTF">2024-06-27T23:45:00Z</dcterms:created>
  <dcterms:modified xsi:type="dcterms:W3CDTF">2024-07-01T07:50:35Z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40670D7BF544476F9156DD54C6C80AB5_13</vt:lpwstr>
  </property>
  <property fmtid="{D5CDD505-2E9C-101B-9397-08002B2CF9AE}" pid="3" name="KSOProductBuildVer">
    <vt:lpwstr>2052-12.1.0.16929</vt:lpwstr>
  </property>
</Properties>
</file>