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15"/>
  </bookViews>
  <sheets>
    <sheet name="Sheet1" sheetId="1" r:id="rId1"/>
  </sheets>
  <externalReferences>
    <externalReference r:id="rId2"/>
  </externalReferences>
  <definedNames>
    <definedName name="_xlnm._FilterDatabase" localSheetId="0" hidden="1">Sheet1!$A$4:$AB$75</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<sst xmlns="http://schemas.openxmlformats.org/spreadsheetml/2006/main" count="600" uniqueCount="234">
  <si>
    <t>洛宁县2025年衔接资金项目明细表</t>
  </si>
  <si>
    <t>序号</t>
  </si>
  <si>
    <t>项目名称</t>
  </si>
  <si>
    <t>项目类型</t>
  </si>
  <si>
    <t>建设性质</t>
  </si>
  <si>
    <t>建设地点</t>
  </si>
  <si>
    <t>项目内容</t>
  </si>
  <si>
    <t>补贴标准</t>
  </si>
  <si>
    <t>投资概算（万元）</t>
  </si>
  <si>
    <t>责任单位</t>
  </si>
  <si>
    <t>建设期限</t>
  </si>
  <si>
    <t>绩效目标</t>
  </si>
  <si>
    <t>利益联结机制</t>
  </si>
  <si>
    <t>项目计划时间</t>
  </si>
  <si>
    <t>备注</t>
  </si>
  <si>
    <t>乡镇</t>
  </si>
  <si>
    <t>村</t>
  </si>
  <si>
    <t>建设任务</t>
  </si>
  <si>
    <t>合计</t>
  </si>
  <si>
    <t>中央资金</t>
  </si>
  <si>
    <t>省级资金</t>
  </si>
  <si>
    <t>市级资金</t>
  </si>
  <si>
    <t>县级资金</t>
  </si>
  <si>
    <t>招投标时间</t>
  </si>
  <si>
    <t>开工时间</t>
  </si>
  <si>
    <t>完工时间</t>
  </si>
  <si>
    <t>验收时间</t>
  </si>
  <si>
    <t>2025年洛宁县赵村镇中沟村油葵深加工项目</t>
  </si>
  <si>
    <t>产业发展</t>
  </si>
  <si>
    <t>新建</t>
  </si>
  <si>
    <t>赵村镇</t>
  </si>
  <si>
    <t>种植油葵和菜籽，对油葵、菜籽等作物进行深加工，如：技术服务、储存、加工、农机、烘干等配套设施购置。</t>
  </si>
  <si>
    <t>无</t>
  </si>
  <si>
    <t>农业农村局</t>
  </si>
  <si>
    <t>2025年1-2025年12月</t>
  </si>
  <si>
    <t>2025年洛宁县赵村镇东方村万丰笔业扩建成品铅笔生产线项目</t>
  </si>
  <si>
    <t>新建钢构车间，新建厂房地坪1060平方，一期白杆设备，二期成品29套，购置生产设备及配套水电消防等设施</t>
  </si>
  <si>
    <t>2025年洛宁县底张乡环洛河带示范区土地改良及灌溉设施配套项目</t>
  </si>
  <si>
    <t>底张乡</t>
  </si>
  <si>
    <t>礼村、庙沟村土地平整树木清除后进行土地改良及石块杂物清除180亩;礼村、庙沟380亩土地灌溉基础设施建设(礼村村200亩、庙沟村180亩)，含100m3蓄水池1座，30平方泵站一座，水肥一体机1套，铺设灌溉主管道3000米，铺设地埋电缆1000米。修建农业灌溉渠250米，高60公分，宽40公分，修建退水闸1处</t>
  </si>
  <si>
    <t>2025年洛宁县底张乡东南村红薯深加工项目</t>
  </si>
  <si>
    <t>红薯深加工车间：长70米，宽7米，占地面积490平方米，新建冷库一座，红薯深加工生产机械一套。</t>
  </si>
  <si>
    <t>2025年洛宁县底张乡庭院经济发展项目</t>
  </si>
  <si>
    <t>组织40户脱贫群众和监测对象利用闲散土地发展庭院经济，整合土地300亩种植8000棵柿子树。</t>
  </si>
  <si>
    <t>2025年洛宁县底张乡优质烟叶产业园配套项目</t>
  </si>
  <si>
    <t>完成烟区道路长13000米，宽3.5米，配套烟炕30座。</t>
  </si>
  <si>
    <t>烟叶生产发展中心</t>
  </si>
  <si>
    <t>2025年洛宁县底张乡刘营村肉鸡养殖项目</t>
  </si>
  <si>
    <t>新建15米宽、50米长自动化肉鸡养殖大棚2栋， 及配套设备等。</t>
  </si>
  <si>
    <t>2025年洛宁县河底镇特色种植育苗大棚修缮项目</t>
  </si>
  <si>
    <t>改建</t>
  </si>
  <si>
    <t>河底镇</t>
  </si>
  <si>
    <t>南河村修缮南河村原有育苗大棚20座，6000平米；牛头村建设羊肚菌养殖大棚10座，面积3300平米；修缮杨坟村原有育苗大棚20座，5000平米</t>
  </si>
  <si>
    <t>2025年洛宁县河底镇烟叶炕房升级改造</t>
  </si>
  <si>
    <t>将原有老式烟叶炕房改为新式电烤房</t>
  </si>
  <si>
    <t>2025年洛宁县兴华镇沟门村食用菌深加工项目</t>
  </si>
  <si>
    <t>兴华镇</t>
  </si>
  <si>
    <t>生产车间改造及生产线建设。</t>
  </si>
  <si>
    <t>2025年洛宁县兴华镇兴华村中药材交易中心</t>
  </si>
  <si>
    <t>在兴华村新建中药材交易中心1处，包含交易区、晾晒场、加工车间、仓储、阴凉库、办公及住宿房、加工及检验设备一套，含水、电等基础配套设施。</t>
  </si>
  <si>
    <t>2025年洛宁县陈吴乡东原村车厘子观光农业发展资产收益项目</t>
  </si>
  <si>
    <t>陈吴乡</t>
  </si>
  <si>
    <t>对东原村现有车厘子种植园进行提升改造，扩大种植面积，提升基础设施，满足游客观光采摘需求，进一步提升经济效益，提升村集体经济和周边群众收入。</t>
  </si>
  <si>
    <t>工业和信息化部</t>
  </si>
  <si>
    <t>2025年洛宁县东宋镇小宋村集体经济收益项目</t>
  </si>
  <si>
    <t>东宋镇</t>
  </si>
  <si>
    <t>购置农用三轮车3辆（26000元/辆，计7.8万元)；904拖拉机4台（105500元/台，计42.2万），形成固定资产归小宋村村委会所有。</t>
  </si>
  <si>
    <t>农业产业发展中心</t>
  </si>
  <si>
    <t>2025年洛宁县东宋镇下河堤村集体经济收益项目</t>
  </si>
  <si>
    <t>烟田除草机5辆（3500元/台，计17.5）；空气加湿器,2台（1500元/台，0.3万元）；烟叶杆5套（4000元/套，计20万），形成固定资产归下河堤村村委会所有。</t>
  </si>
  <si>
    <t>2025洛宁县东宋镇小宋村苹果分拣线项目</t>
  </si>
  <si>
    <t>利用小宋村老学校和艾灸厂建设苹果分拣线1条，出租给木美土里洛宁分公司。形成固定资产归小宋村村村委会所有。</t>
  </si>
  <si>
    <t>2025年洛宁县罗岭乡烟叶炕房建设项目</t>
  </si>
  <si>
    <t>罗岭乡</t>
  </si>
  <si>
    <t>在罗岭乡蛇沟村、皮坡村烟叶片区建设烟叶炕房2组10间，共计600平方米。</t>
  </si>
  <si>
    <t>2025年洛宁县马店镇马东村安置点铅笔板生产车间改扩建项目</t>
  </si>
  <si>
    <t>马店镇</t>
  </si>
  <si>
    <r>
      <rPr>
        <sz val="11"/>
        <color theme="1"/>
        <rFont val="仿宋_GB2312"/>
        <charset val="134"/>
      </rPr>
      <t>对马东村安置点西侧200米铅笔板生产车间进行改扩建，面积1600m</t>
    </r>
    <r>
      <rPr>
        <sz val="11"/>
        <color theme="1"/>
        <rFont val="宋体"/>
        <charset val="134"/>
      </rPr>
      <t>²</t>
    </r>
    <r>
      <rPr>
        <sz val="11"/>
        <color theme="1"/>
        <rFont val="仿宋_GB2312"/>
        <charset val="134"/>
      </rPr>
      <t>，项目建成后由洛阳华林木业有限公司经营，每年按财政投资金额5%缴纳租赁。</t>
    </r>
  </si>
  <si>
    <t>2025年洛宁县马店镇田村村蔬菜种植大棚项目</t>
  </si>
  <si>
    <t>建设长50米、宽8米钢构大棚16座。项目建设形成的固定资产归属田村村集体所有。</t>
  </si>
  <si>
    <t>农村农业局</t>
  </si>
  <si>
    <t>2025年洛宁县小界乡苇山村畜牧养殖场村集体经济项目</t>
  </si>
  <si>
    <t>小界乡</t>
  </si>
  <si>
    <t>利用原有废弃羊场，占地面积20余亩，发展牛羊养殖。</t>
  </si>
  <si>
    <t>2025年洛宁县小界乡食用油加工厂项目</t>
  </si>
  <si>
    <t>新建200平方米食用油加工厂，购置配套设备。</t>
  </si>
  <si>
    <t>2025年洛宁县小界乡贾窑村采摘大棚集体经济项目</t>
  </si>
  <si>
    <t>利用农用设施用地20亩建设蔬菜大棚10个，带动村民发展产业。</t>
  </si>
  <si>
    <t>2025年洛宁县小界乡祝家园村产业发展配套设施建设项目</t>
  </si>
  <si>
    <t>一是购置东方红2204型全套农机37万元，由祝家园村股份经济合作社统一运营，壮大村集体经济收入；二是产业配套设施建设33万元，用于修建生产道路500米、开展人居环境整治、产业园区服务功能提升等。</t>
  </si>
  <si>
    <t>2025年洛宁县小界乡祝家园村粉条加工厂项目</t>
  </si>
  <si>
    <t>利用冷库使用，发动大户，本村农户，周边群众种红薯，集中采购加工粉条，优惠价格出售，增加集体经济收入。</t>
  </si>
  <si>
    <t>2025年小界乡自行车精品民宿配套基础设施项目</t>
  </si>
  <si>
    <r>
      <rPr>
        <sz val="11"/>
        <color theme="1"/>
        <rFont val="仿宋_GB2312"/>
        <charset val="134"/>
      </rPr>
      <t>挖沟槽土方1611m</t>
    </r>
    <r>
      <rPr>
        <sz val="11"/>
        <color theme="1"/>
        <rFont val="宋体"/>
        <charset val="134"/>
      </rPr>
      <t>³</t>
    </r>
    <r>
      <rPr>
        <sz val="11"/>
        <color theme="1"/>
        <rFont val="仿宋_GB2312"/>
        <charset val="134"/>
      </rPr>
      <t>，回填674m</t>
    </r>
    <r>
      <rPr>
        <sz val="11"/>
        <color theme="1"/>
        <rFont val="宋体"/>
        <charset val="134"/>
      </rPr>
      <t>³</t>
    </r>
    <r>
      <rPr>
        <sz val="11"/>
        <color theme="1"/>
        <rFont val="仿宋_GB2312"/>
        <charset val="134"/>
      </rPr>
      <t>、管网640m、建筑圆形雨水塑料检查井21座、砌筑圆形雨水塑料检查井11座、化粪池2座、隔油池1座，电力电缆900m，400KVA箱变1台。</t>
    </r>
  </si>
  <si>
    <t>文广旅局</t>
  </si>
  <si>
    <t>2025年洛宁县长水镇正好铅笔厂眉笔加工智能化生产线建设项目</t>
  </si>
  <si>
    <t>长水镇</t>
  </si>
  <si>
    <t>新建设眉笔生产线10条，：购置眉笔灌装机10台、眉笔组装机10台、丝印机10台及其他输送设备等。预计投产后，日生产量可达30万支。</t>
  </si>
  <si>
    <t>2025年洛宁县长水镇西寨中药材种植基地仓储及配套设施项目</t>
  </si>
  <si>
    <t>新建钢结构仓储厂房1800平方米及配套设施等。项目建设形成的资产归西寨村所有。</t>
  </si>
  <si>
    <t>2025年洛宁长水镇中药材、烟叶等特色农业种植示范基地</t>
  </si>
  <si>
    <t>流转山区闲置土地6000亩、进行土地平整，根据山区气候、土壤条件，选择适宜的中药材种植品种，主要种植连翘、丹参、柴胡等
发展烟叶烟叶1500余亩，并配套建设炕房及育苗大棚等</t>
  </si>
  <si>
    <t>2025年洛宁县上戈镇杜河村高山蔬菜产业园区项目</t>
  </si>
  <si>
    <t>上戈镇</t>
  </si>
  <si>
    <t>高山蔬菜产业园区200亩，10个大棚，水、电、道路配套等。</t>
  </si>
  <si>
    <t>2025年洛宁县上戈镇牧草饲料厂项目</t>
  </si>
  <si>
    <t xml:space="preserve">  采购牧草收割机一台，牧草粉碎机一台，牧草打捆机一台，农用三轮3辆，搅拌机一台，抽料机一台，大型颗粒机一台，包装机一台，自动运输机一台 </t>
  </si>
  <si>
    <t>2025年洛宁县小界乡农事服务中心提升项目</t>
  </si>
  <si>
    <r>
      <rPr>
        <sz val="11"/>
        <color theme="1"/>
        <rFont val="仿宋_GB2312"/>
        <charset val="134"/>
      </rPr>
      <t>提升建设内容：烟叶分拣中心（建筑面积2500平方米，1层）、农业服务大厅（建筑面积990平方米，1层）、有机肥厂（建筑面积634平方米，1层）、天敌繁育中心（建筑面积1000平方米，1层）、农资配备中心（建筑面积1500平方米，1层）。道路（150</t>
    </r>
    <r>
      <rPr>
        <sz val="11"/>
        <color theme="1"/>
        <rFont val="宋体"/>
        <charset val="134"/>
      </rPr>
      <t>㎡</t>
    </r>
    <r>
      <rPr>
        <sz val="11"/>
        <color theme="1"/>
        <rFont val="仿宋_GB2312"/>
        <charset val="134"/>
      </rPr>
      <t>）。</t>
    </r>
  </si>
  <si>
    <t>2025年洛宁县陈吴乡安全饮水巩固提升项目</t>
  </si>
  <si>
    <t>乡村建设行动</t>
  </si>
  <si>
    <t>洛宁县</t>
  </si>
  <si>
    <t>打浅井19眼，压力罐21台，管网（De30）28500米</t>
  </si>
  <si>
    <t>水利局</t>
  </si>
  <si>
    <t>2025年洛宁县河底镇饮水安全巩固提升项目</t>
  </si>
  <si>
    <r>
      <rPr>
        <sz val="11"/>
        <color theme="1"/>
        <rFont val="仿宋_GB2312"/>
        <charset val="134"/>
      </rPr>
      <t>打井（井管：φ273钢制螺旋管，壁厚6.8mm，井深300米)2眼，矩形蓄水池（200m3）1座，新建供水站1处，9</t>
    </r>
    <r>
      <rPr>
        <sz val="11"/>
        <color theme="1"/>
        <rFont val="宋体"/>
        <charset val="134"/>
      </rPr>
      <t>㎡</t>
    </r>
    <r>
      <rPr>
        <sz val="11"/>
        <color theme="1"/>
        <rFont val="仿宋_GB2312"/>
        <charset val="134"/>
      </rPr>
      <t>管理房1座，铺设管网（De110）355米，（De75）1750米，（De50）2175米，（De32）14505米，（De20）8000米，控制阀门井(DN50及以上管道)3个，控制阀门井(DN50及以下管道)6个，地埋低压电缆（YJV0.6/1KV-3*35+1*16mm2）600米，潜水电泵（20QJ10-326/21）2台，潜水泵配套YJV3*35防水电缆560米，配套泵管（DN60*4）520米，安装入户工程1256户。</t>
    </r>
  </si>
  <si>
    <t>2025年洛宁县安全饮水水质提升项目</t>
  </si>
  <si>
    <t>新建150立方蓄水池1座，新建供水站1座，设备厂房1间，400吨浸没式超滤净水设备，管道及配套设备等。消毒净化设备9台</t>
  </si>
  <si>
    <t>2025年洛宁县长水镇谷特农产品加工产业园项目</t>
  </si>
  <si>
    <t>项目占地5858平方米，依托谷特公司现有厂房，进行提升改造，引进预制菜生产流水线2条，扩大生产经营规模，打造农产品加工产业园，带动村民就业。项目建成后生产规模可达到年产300吨粽子、200吨八宝饭。</t>
  </si>
  <si>
    <t>2025年洛宁县赵村镇户户通组道路修建项目</t>
  </si>
  <si>
    <t>修建3个村内通组道路15千米，宽3.5米，户户通道路硬化。</t>
  </si>
  <si>
    <t>2025年洛宁县赵村镇东方村供水和污水排放管网项目</t>
  </si>
  <si>
    <t>新建全村供水和污水排放，项目建设形成的资产归东方村所有。</t>
  </si>
  <si>
    <t>2025年洛宁县底张乡人居环境整治项目</t>
  </si>
  <si>
    <t>修复村内残墙断壁1000米、整治村内空闲地、拆除危房、铺设铺柏油沥青路5000米</t>
  </si>
  <si>
    <t>2025年洛宁县底张乡通组道路项目</t>
  </si>
  <si>
    <t>新建8公里长宽4米，宽3.5米，厚18公分，通组道路</t>
  </si>
  <si>
    <t>交通局</t>
  </si>
  <si>
    <t>2025年洛宁县河底镇通村通组道路项目</t>
  </si>
  <si>
    <t>地坪至杨坡通村道路长1500m，宽5m。南村水漫桥宽4.5米，长50米，钢筋混凝土结构</t>
  </si>
  <si>
    <t>2025年洛宁县下峪镇环西子湖道路提升项目</t>
  </si>
  <si>
    <t>下峪镇</t>
  </si>
  <si>
    <t>新建22.4公里水泥砼路面，路面硬化宽度4.5米，砼路面厚度18公分，路基宽度原则上不小于5.5米(道路两边路肩各50公分）。</t>
  </si>
  <si>
    <t>2025年洛宁县陈吴乡人居环境综合提升改造项目</t>
  </si>
  <si>
    <t>1.主要建设内容为对原有1600米*1.5米、1100米*0.5米、130米*2米排水渠进行密闭，并进行清淤；项目建成后所形成的固定资产归禄南村村集体所有。
2.主要建设内容为对原有110*80，120*90，100*80，330米排水渠进行密闭并进行清淤；项目建成后所形成的固定资产归中益村村集体所有。</t>
  </si>
  <si>
    <t>住建局</t>
  </si>
  <si>
    <t>2025年洛宁县东宋镇下河堤村（原中河街区）人居环境整治项目</t>
  </si>
  <si>
    <t>新建宽12米，长2000米，厚5厘米沥青道路及道路两侧改造提升</t>
  </si>
  <si>
    <t>2025年洛宁县东宋镇大宋村产业发展道路项目</t>
  </si>
  <si>
    <t>对大宋村苹果产业园内道路修建3米宽，长2000米，厚20厘米水泥道路</t>
  </si>
  <si>
    <t>2025年洛宁县中原村供排水一体化项目</t>
  </si>
  <si>
    <t>回族镇</t>
  </si>
  <si>
    <t>中原村七组排污管道400米，十组270米，一、二、三组760米；健康路至三组十组550米给水官网，项目建设形成的资产归中原村所有。</t>
  </si>
  <si>
    <t>2025年洛宁县罗岭乡园子村烟叶产业园配套设施道路建设项目</t>
  </si>
  <si>
    <t>烟叶产业园项目种植烟叶2500亩，配套烟叶电烤房等配套设施，建设产业园道路长1.8km，宽3.5米（西岭组-西沟组长0.8km、园子组-上场组1km）</t>
  </si>
  <si>
    <t>2025年洛宁县罗岭乡贾村村榛子产业元配套道路项目</t>
  </si>
  <si>
    <t>新建榛子产业园业配套生产道路2公里，宽3.5米宽，硬化路面，修整路肩</t>
  </si>
  <si>
    <t>2025年洛宁县小界乡集中连片人居环境整治项目</t>
  </si>
  <si>
    <t>1、新兴村：铺设沥青道路1130平方米、厚度5cm；维修提升大三格和排水渠；项目建设形成的固定资产归小界乡新兴村村集体所有。
2、王村村：铺设沥青道路1635平方米、厚度5cm；维修提升村内道路地基和排水渠；项目建设形成的固定资产归小界乡王村村村集体所有。
1、田洼村：铺设沥青道路453平方米、厚度5cm，田洼至安桥山道路路肩铺设1300米;项目建设形成的固定资产归小界乡田洼村村集体所有。                      
2、振兴村：铺设沥青道路1000平方米、厚度5cm，并安装道路安全护栏；项目建设形成的固定资产归小界乡振兴村村集体所有。</t>
  </si>
  <si>
    <t>2025年洛宁县低收入群体非全日制公益性岗位（专项岗位）工资补贴项目</t>
  </si>
  <si>
    <t>就业项目</t>
  </si>
  <si>
    <t>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城郊乡235人、底张乡186人、东宋镇301人、故县镇84人、河底镇305人、涧口乡191人、景阳镇167人、罗岭乡92人、马店镇197人、上戈镇142人、下峪镇127人、小界乡235人、兴华镇166人、长水镇116人、赵村镇306人。</t>
  </si>
  <si>
    <t>500元/人</t>
  </si>
  <si>
    <t>人社局</t>
  </si>
  <si>
    <t>2025年洛宁县外出务工补贴项目</t>
  </si>
  <si>
    <t>结合历年实际补贴发放情况，预计2025年外出务工补贴21500人以上，需财政资金1850万元。</t>
  </si>
  <si>
    <t>省外1000元/人，省内800元/人</t>
  </si>
  <si>
    <t>2025年洛宁县农村公路养护员工资补贴项目</t>
  </si>
  <si>
    <t>2025年聘请受益户担任公益岗位养护员计
2189名，每公里每月每人补贴500元，其中回族镇9人，城关镇4人，上戈镇194人、下峪镇115人、长水镇94人、城郊乡82人、河底镇228人、东宋镇191人、小界乡207人、罗岭乡137人、故县镇103人、景阳镇90人、底张乡108人、兴华镇144人、赵村镇124人、涧口乡87人、陈吴乡115人、马店镇157人。共计资金1313.2332万元</t>
  </si>
  <si>
    <t>农村公路所</t>
  </si>
  <si>
    <t>2025年洛宁县干线公路养护员工资补贴项目</t>
  </si>
  <si>
    <t>2025年申请资金115.8万元。结合现有道班养护人员情况，聘请公益岗位干线公路养护员总计193人，标准为500元/月/人。小界乡1人，东宋镇7人，马店镇18人，长水镇13人，罗岭乡25人，上戈镇39人，故县镇23人，下峪镇4人，兴华镇17人，底张乡8人，景阳镇20人，赵村镇18人。全年共需资金115.8万元，</t>
  </si>
  <si>
    <t>500元/月/人</t>
  </si>
  <si>
    <t>2025年洛宁县小额信贷贴息项目</t>
  </si>
  <si>
    <t>按照金融系统统计户贷13990万元，给予脱贫户最高5万元不高于同期基准利率贴息。</t>
  </si>
  <si>
    <t>无给予脱贫户最高5万元不高于同期基准利率贴息</t>
  </si>
  <si>
    <t>2025年洛宁县雨露计划短期技能培训项目</t>
  </si>
  <si>
    <t>对500名接受短期技能培训并获得技能证书的脱贫户家庭人口进行补贴，补贴标准为2000元/人。</t>
  </si>
  <si>
    <t>2000元/人</t>
  </si>
  <si>
    <t>2025年雨露计划职业教育补贴项目</t>
  </si>
  <si>
    <t>巩固三保障成果</t>
  </si>
  <si>
    <t>对2000名脱贫家庭的在校大、中专学生进行补贴，补贴标准为1500元/人/学期。</t>
  </si>
  <si>
    <t>1500元/人/学期</t>
  </si>
  <si>
    <t>2025年洛宁县脱贫（监测对象）重度残疾人集中托养项目</t>
  </si>
  <si>
    <t>洛宁县入住脱贫（监测对象）重度残疾人集中托养人员225人，用于生活补贴和政府集中购买费用</t>
  </si>
  <si>
    <t>残疾人联合会</t>
  </si>
  <si>
    <t>2025年洛宁县县派驻村干部工作经费项目</t>
  </si>
  <si>
    <t>项目管理费</t>
  </si>
  <si>
    <t>驻村工作经费主要用于开展帮扶工作和改善驻村工作相关经费支出。2025年全县县派第一书记107名，工作经费按每人1万元，需107万元；县派驻村队员119名，工作经费按每人0.5万元，需59.5万元，共需拨付驻村工作经费166.5万元。其中城郊乡6万元，河底镇14.5万元，东宋镇12.5万元，小界乡16万元，马店镇15万元，长水镇7.5万元，罗岭乡8.5万元，上戈镇8.5万元，故县镇7万元，下峪镇6.5万元，兴华镇14.5万元，底张乡13万元，景阳镇8万元，赵村镇11.5万元，陈吴乡10.5万元，涧口乡7万元。</t>
  </si>
  <si>
    <t>各乡镇</t>
  </si>
  <si>
    <t>2025年洛宁县易地扶贫搬迁融资资金县级利息项目</t>
  </si>
  <si>
    <t>2025年易地扶贫搬迁融资资金县级利息</t>
  </si>
  <si>
    <t>财政局</t>
  </si>
  <si>
    <t>2025年洛宁县苹果新品种（瑞香红）种植补贴项目</t>
  </si>
  <si>
    <t>上戈、故县、小界、东宋等乡镇</t>
  </si>
  <si>
    <t>2025年种植苹果新品种（瑞香红）5000亩，补贴标准为3500元/亩，补贴资金1750万元。</t>
  </si>
  <si>
    <t>3500元/亩</t>
  </si>
  <si>
    <t>农业产业服务中心</t>
  </si>
  <si>
    <t>2025年洛宁县苹果老果园
（瑞香红高接换优）补贴项目</t>
  </si>
  <si>
    <t>上戈、故县、东宋等乡镇</t>
  </si>
  <si>
    <t>2025年苹果老果园改造
（瑞香红高接换优）5000亩，补贴标准为1500元/亩，补贴资金750万元。</t>
  </si>
  <si>
    <t>1500元/亩</t>
  </si>
  <si>
    <t xml:space="preserve">1.产出指标：数量指标-新增种植面积≥5000亩；质量指标-亩均成活率≥90%，审计、督查、巡视等指出问题：无；时效指标-补贴资金在规定时间内支付到位率100%；成本指标-补贴标准1500元/亩。  
2.效益指标：经济效益指标-盛果期后亩收入≥1万元，带动增加种植人口收入≥0.5万元。
3.满意度指标：服务对象满意度指标-种植补贴对象满意度≥97%。 </t>
  </si>
  <si>
    <t>通过补贴鼓励群众进行苹果老品种改良，亩均可增收10000元以上</t>
  </si>
  <si>
    <t>2025年洛宁县金珠沙梨种植补贴项目</t>
  </si>
  <si>
    <t>马店镇、景阳镇等</t>
  </si>
  <si>
    <t>2025年种植金珠沙梨2000亩，补贴标准为1000元/亩，补贴资金200万元。</t>
  </si>
  <si>
    <t>1000元/亩</t>
  </si>
  <si>
    <t>2025年洛宁县金珠沙梨复验补贴项目</t>
  </si>
  <si>
    <t>续建</t>
  </si>
  <si>
    <t>2023年种植金珠沙梨（第三年）167亩，补贴标准为300元/亩，补贴资金5.01万元。</t>
  </si>
  <si>
    <t>300元/亩</t>
  </si>
  <si>
    <t>2025年洛宁县中药材种植补贴项目</t>
  </si>
  <si>
    <t>2025年种植中药材20000亩，补贴标准为300元/亩，补贴资金600万元。</t>
  </si>
  <si>
    <t>2025年洛宁县中药材育苗补贴项目</t>
  </si>
  <si>
    <t>2025年中药材育苗500亩，补贴标准为500/亩，补贴资金25万元。</t>
  </si>
  <si>
    <t>500元/亩</t>
  </si>
  <si>
    <t>2025年洛宁县牛羊产业风险防控资金池项目</t>
  </si>
  <si>
    <t>拟使用2024年度衔接资金3000万元用于实施牛羊产业风险防控资金池项目，助推牛羊产业发展。采用“政府+担保机构+银行”三方合作模式，由财政出资设立风险防控资金池，通过合作银行为农户、企业、合作社提供贷款；单个企业贷款额度原则上不超过500万元，特别优秀的项目“一事一议”，最高不超过1000万元；贷款利率按照同期LPR利率，贷款期限原则上不超过3年；采用无还本续贷、展期等方式对农户、企业、合作社实施融资支持，政府不承担除存入风险池内资金以外的担保责任。</t>
  </si>
  <si>
    <t>2025年洛宁县肉牛、肉羊生产能力提升项目</t>
  </si>
  <si>
    <t>对单户集中养殖基础母牛、羊5头以上（含5头）的养殖场（户）和实质经营5头以上的规模养殖主体（除联户外），且参加基础母牛、羊政策性保险的存栏基础母牛、羊，给予现存栏基础母牛、羊每头1000元补贴</t>
  </si>
  <si>
    <t>1000元/头</t>
  </si>
  <si>
    <t>2025年洛宁县农药包装废弃物回收补贴项目</t>
  </si>
  <si>
    <t>洛宁县18个乡镇</t>
  </si>
  <si>
    <t>全县18个乡镇设置59个农药经营门店配置可移动、带盖的、防渗漏的农药包装废弃物回收桶。</t>
  </si>
  <si>
    <t>2025年洛宁县监测对象、脱贫户种植特色农作物项目</t>
  </si>
  <si>
    <t>洛宁县16个乡镇</t>
  </si>
  <si>
    <t>种植红薯、谷子、蔬菜、豆类、花生五类农作物，补贴每类农作物面积需一亩及以上，五亩及以下，五类农作物累计不能超过25亩，每亩补贴200元。</t>
  </si>
  <si>
    <t>200元/亩</t>
  </si>
  <si>
    <t>2025年洛宁县黄贮补贴项目</t>
  </si>
  <si>
    <t>全县范围内</t>
  </si>
  <si>
    <t>对收贮黄贮饲草50吨以上的养殖场（户）、收贮经营主体等，按每吨40元进行补贴，不能和粮改饲项目重复享受、每批饲料只能以一个经营主体享受一次补贴，预计收贮12万吨，共补贴480万元。</t>
  </si>
  <si>
    <t>40元/每吨</t>
  </si>
  <si>
    <t>2025年洛宁县粮改饲试点县级配套项目</t>
  </si>
  <si>
    <t>对年收贮300吨以上青贮饲草或存栏（牛100头以上，羊1000只以上）的草畜养殖企业和收贮青贮饲草在300吨以上的饲草收贮经营主体进行补贴，每吨补助不超过60元。</t>
  </si>
  <si>
    <t>60元/每吨</t>
  </si>
  <si>
    <t>2025年洛宁县农村危房改造提升项目</t>
  </si>
  <si>
    <t>危房改造D级16户，按照1人户每户21000元的标准、2-3人户每户28000元的标准、3人以上户每户 35000元的标准给予补贴，其中1人户7户、2人户4户、3人以上户5户，共需资金43.4万元，其中中央专项资金配套29.5万元，需使用衔接补助资金13.9万元。</t>
  </si>
  <si>
    <t>1人户每户21000元的标准、2-3人户每户28000元的标准、3人以上户每户 35000元</t>
  </si>
  <si>
    <t>2025年洛宁县乡村振兴衔接资金项目管理费</t>
  </si>
  <si>
    <t>根据《中央财政衔接推进乡村振兴补助资金管理办法》（财农〔2021〕19号）文件规定，中省资金可按照不超过1%的比例从衔接资金中统筹安排项目管理费，主要用于2024年实施的乡村振兴衔接资金项目的前期设计、评审、招标、监理以及验收等与项目管理相关的支出</t>
  </si>
  <si>
    <t>1.产出指标：数量指标－完成全县大型项目设计、评审、验收项目；质量指标－项目（工程）项目验收合格率100%，工程设计及施工符合现行的国家有关设计规范和行业标准率100%；时效指标－项目投入使用时间2025年12月。
2.效益指标可持续影响指标-工程使用年限≥10年。
3.满意度指标：服务对象满意度指标-受益低收入人口满意度100%，全部受益人口满意度100%。</t>
  </si>
  <si>
    <t>确保项目涉及、实施及审计各个环节按时完成。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</si>
</sst>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黑体"/>
      <charset val="134"/>
    </font>
    <font>
      <sz val="12"/>
      <name val="宋体"/>
      <charset val="134"/>
    </font>
    <font>
      <b/>
      <sz val="24"/>
      <color rgb="FF000000"/>
      <name val="宋体"/>
      <charset val="134"/>
    </font>
    <font>
      <sz val="12"/>
      <color rgb="FF000000"/>
      <name val="黑体"/>
      <charset val="134"/>
    </font>
    <font>
      <sz val="11"/>
      <color rgb="FF000000"/>
      <name val="仿宋_GB2312"/>
      <charset val="134"/>
    </font>
    <font>
      <sz val="11"/>
      <color theme="1"/>
      <name val="仿宋_GB2312"/>
      <charset val="134"/>
    </font>
    <font>
      <sz val="11"/>
      <name val="仿宋_GB2312"/>
      <charset val="134"/>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3" borderId="15" applyNumberFormat="0" applyAlignment="0" applyProtection="0">
      <alignment vertical="center"/>
    </xf>
    <xf numFmtId="0" fontId="18" fillId="4" borderId="16" applyNumberFormat="0" applyAlignment="0" applyProtection="0">
      <alignment vertical="center"/>
    </xf>
    <xf numFmtId="0" fontId="19" fillId="4" borderId="15" applyNumberFormat="0" applyAlignment="0" applyProtection="0">
      <alignment vertical="center"/>
    </xf>
    <xf numFmtId="0" fontId="20" fillId="5"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 fillId="0" borderId="0">
      <alignment vertical="center"/>
    </xf>
  </cellStyleXfs>
  <cellXfs count="27">
    <xf numFmtId="0" fontId="0" fillId="0" borderId="0" xfId="0">
      <alignment vertical="center"/>
    </xf>
    <xf numFmtId="0" fontId="0" fillId="0" borderId="0"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4" xfId="49"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57" fontId="8" fillId="0" borderId="4" xfId="0" applyNumberFormat="1" applyFont="1" applyFill="1" applyBorder="1" applyAlignment="1">
      <alignment horizontal="center" vertical="center" wrapText="1"/>
    </xf>
    <xf numFmtId="0" fontId="0" fillId="0" borderId="4" xfId="0" applyFont="1" applyFill="1" applyBorder="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xdr:col>
      <xdr:colOff>706755</xdr:colOff>
      <xdr:row>0</xdr:row>
      <xdr:rowOff>9525</xdr:rowOff>
    </xdr:to>
    <xdr:pic>
      <xdr:nvPicPr>
        <xdr:cNvPr id="2" name="AutoShape 841" hidden="1"/>
        <xdr:cNvPicPr/>
      </xdr:nvPicPr>
      <xdr:blipFill>
        <a:blip r:embed="rId1"/>
        <a:stretch>
          <a:fillRect/>
        </a:stretch>
      </xdr:blipFill>
      <xdr:spPr>
        <a:xfrm>
          <a:off x="0" y="0"/>
          <a:ext cx="963930" cy="9525"/>
        </a:xfrm>
        <a:prstGeom prst="rect">
          <a:avLst/>
        </a:prstGeom>
        <a:noFill/>
        <a:ln w="9525">
          <a:noFill/>
        </a:ln>
      </xdr:spPr>
    </xdr:pic>
    <xdr:clientData/>
  </xdr:twoCellAnchor>
  <xdr:twoCellAnchor editAs="oneCell">
    <xdr:from>
      <xdr:col>0</xdr:col>
      <xdr:colOff>0</xdr:colOff>
      <xdr:row>0</xdr:row>
      <xdr:rowOff>0</xdr:rowOff>
    </xdr:from>
    <xdr:to>
      <xdr:col>1</xdr:col>
      <xdr:colOff>706755</xdr:colOff>
      <xdr:row>0</xdr:row>
      <xdr:rowOff>9525</xdr:rowOff>
    </xdr:to>
    <xdr:pic>
      <xdr:nvPicPr>
        <xdr:cNvPr id="3" name="AutoShape 845" hidden="1"/>
        <xdr:cNvPicPr/>
      </xdr:nvPicPr>
      <xdr:blipFill>
        <a:blip r:embed="rId2"/>
        <a:stretch>
          <a:fillRect/>
        </a:stretch>
      </xdr:blipFill>
      <xdr:spPr>
        <a:xfrm>
          <a:off x="0" y="0"/>
          <a:ext cx="963930" cy="9525"/>
        </a:xfrm>
        <a:prstGeom prst="rect">
          <a:avLst/>
        </a:prstGeom>
        <a:noFill/>
        <a:ln w="9525">
          <a:noFill/>
        </a:ln>
      </xdr:spPr>
    </xdr:pic>
    <xdr:clientData/>
  </xdr:twoCellAnchor>
  <xdr:twoCellAnchor editAs="oneCell">
    <xdr:from>
      <xdr:col>0</xdr:col>
      <xdr:colOff>0</xdr:colOff>
      <xdr:row>0</xdr:row>
      <xdr:rowOff>0</xdr:rowOff>
    </xdr:from>
    <xdr:to>
      <xdr:col>1</xdr:col>
      <xdr:colOff>706755</xdr:colOff>
      <xdr:row>0</xdr:row>
      <xdr:rowOff>9525</xdr:rowOff>
    </xdr:to>
    <xdr:pic>
      <xdr:nvPicPr>
        <xdr:cNvPr id="4" name="AutoShape 849" hidden="1"/>
        <xdr:cNvPicPr/>
      </xdr:nvPicPr>
      <xdr:blipFill>
        <a:blip r:embed="rId3"/>
        <a:stretch>
          <a:fillRect/>
        </a:stretch>
      </xdr:blipFill>
      <xdr:spPr>
        <a:xfrm>
          <a:off x="0" y="0"/>
          <a:ext cx="963930" cy="9525"/>
        </a:xfrm>
        <a:prstGeom prst="rect">
          <a:avLst/>
        </a:prstGeom>
        <a:noFill/>
        <a:ln w="9525">
          <a:noFill/>
        </a:ln>
      </xdr:spPr>
    </xdr:pic>
    <xdr:clientData/>
  </xdr:twoCellAnchor>
  <xdr:twoCellAnchor editAs="oneCell">
    <xdr:from>
      <xdr:col>0</xdr:col>
      <xdr:colOff>0</xdr:colOff>
      <xdr:row>0</xdr:row>
      <xdr:rowOff>0</xdr:rowOff>
    </xdr:from>
    <xdr:to>
      <xdr:col>1</xdr:col>
      <xdr:colOff>619760</xdr:colOff>
      <xdr:row>0</xdr:row>
      <xdr:rowOff>9525</xdr:rowOff>
    </xdr:to>
    <xdr:pic>
      <xdr:nvPicPr>
        <xdr:cNvPr id="50" name="AutoShape 841" hidden="1"/>
        <xdr:cNvPicPr/>
      </xdr:nvPicPr>
      <xdr:blipFill>
        <a:blip r:embed="rId1"/>
        <a:stretch>
          <a:fillRect/>
        </a:stretch>
      </xdr:blipFill>
      <xdr:spPr>
        <a:xfrm>
          <a:off x="0" y="0"/>
          <a:ext cx="876935" cy="9525"/>
        </a:xfrm>
        <a:prstGeom prst="rect">
          <a:avLst/>
        </a:prstGeom>
        <a:noFill/>
        <a:ln w="9525">
          <a:noFill/>
        </a:ln>
      </xdr:spPr>
    </xdr:pic>
    <xdr:clientData/>
  </xdr:twoCellAnchor>
  <xdr:twoCellAnchor editAs="oneCell">
    <xdr:from>
      <xdr:col>0</xdr:col>
      <xdr:colOff>0</xdr:colOff>
      <xdr:row>0</xdr:row>
      <xdr:rowOff>0</xdr:rowOff>
    </xdr:from>
    <xdr:to>
      <xdr:col>1</xdr:col>
      <xdr:colOff>619760</xdr:colOff>
      <xdr:row>0</xdr:row>
      <xdr:rowOff>9525</xdr:rowOff>
    </xdr:to>
    <xdr:pic>
      <xdr:nvPicPr>
        <xdr:cNvPr id="51" name="AutoShape 845" hidden="1"/>
        <xdr:cNvPicPr/>
      </xdr:nvPicPr>
      <xdr:blipFill>
        <a:blip r:embed="rId2"/>
        <a:stretch>
          <a:fillRect/>
        </a:stretch>
      </xdr:blipFill>
      <xdr:spPr>
        <a:xfrm>
          <a:off x="0" y="0"/>
          <a:ext cx="876935" cy="9525"/>
        </a:xfrm>
        <a:prstGeom prst="rect">
          <a:avLst/>
        </a:prstGeom>
        <a:noFill/>
        <a:ln w="9525">
          <a:noFill/>
        </a:ln>
      </xdr:spPr>
    </xdr:pic>
    <xdr:clientData/>
  </xdr:twoCellAnchor>
  <xdr:twoCellAnchor editAs="oneCell">
    <xdr:from>
      <xdr:col>0</xdr:col>
      <xdr:colOff>0</xdr:colOff>
      <xdr:row>0</xdr:row>
      <xdr:rowOff>0</xdr:rowOff>
    </xdr:from>
    <xdr:to>
      <xdr:col>1</xdr:col>
      <xdr:colOff>619760</xdr:colOff>
      <xdr:row>0</xdr:row>
      <xdr:rowOff>9525</xdr:rowOff>
    </xdr:to>
    <xdr:pic>
      <xdr:nvPicPr>
        <xdr:cNvPr id="52" name="AutoShape 849" hidden="1"/>
        <xdr:cNvPicPr/>
      </xdr:nvPicPr>
      <xdr:blipFill>
        <a:blip r:embed="rId3"/>
        <a:stretch>
          <a:fillRect/>
        </a:stretch>
      </xdr:blipFill>
      <xdr:spPr>
        <a:xfrm>
          <a:off x="0" y="0"/>
          <a:ext cx="876935" cy="9525"/>
        </a:xfrm>
        <a:prstGeom prst="rect">
          <a:avLst/>
        </a:prstGeom>
        <a:noFill/>
        <a:ln w="9525">
          <a:noFill/>
        </a:ln>
      </xdr:spPr>
    </xdr:pic>
    <xdr:clientData/>
  </xdr:twoCellAnchor>
  <xdr:twoCellAnchor editAs="oneCell">
    <xdr:from>
      <xdr:col>0</xdr:col>
      <xdr:colOff>0</xdr:colOff>
      <xdr:row>0</xdr:row>
      <xdr:rowOff>0</xdr:rowOff>
    </xdr:from>
    <xdr:to>
      <xdr:col>1</xdr:col>
      <xdr:colOff>858520</xdr:colOff>
      <xdr:row>0</xdr:row>
      <xdr:rowOff>436880</xdr:rowOff>
    </xdr:to>
    <xdr:pic>
      <xdr:nvPicPr>
        <xdr:cNvPr id="2306" name="AutoShape 841" hidden="1"/>
        <xdr:cNvPicPr>
          <a:picLocks noChangeAspect="1"/>
        </xdr:cNvPicPr>
      </xdr:nvPicPr>
      <xdr:blipFill>
        <a:blip r:embed="rId1"/>
        <a:stretch>
          <a:fillRect/>
        </a:stretch>
      </xdr:blipFill>
      <xdr:spPr>
        <a:xfrm>
          <a:off x="0" y="0"/>
          <a:ext cx="1115695" cy="436880"/>
        </a:xfrm>
        <a:prstGeom prst="rect">
          <a:avLst/>
        </a:prstGeom>
        <a:noFill/>
        <a:ln w="9525">
          <a:noFill/>
        </a:ln>
      </xdr:spPr>
    </xdr:pic>
    <xdr:clientData/>
  </xdr:twoCellAnchor>
  <xdr:twoCellAnchor editAs="oneCell">
    <xdr:from>
      <xdr:col>0</xdr:col>
      <xdr:colOff>0</xdr:colOff>
      <xdr:row>0</xdr:row>
      <xdr:rowOff>0</xdr:rowOff>
    </xdr:from>
    <xdr:to>
      <xdr:col>1</xdr:col>
      <xdr:colOff>858520</xdr:colOff>
      <xdr:row>0</xdr:row>
      <xdr:rowOff>436880</xdr:rowOff>
    </xdr:to>
    <xdr:pic>
      <xdr:nvPicPr>
        <xdr:cNvPr id="2307" name="AutoShape 845" hidden="1"/>
        <xdr:cNvPicPr>
          <a:picLocks noChangeAspect="1"/>
        </xdr:cNvPicPr>
      </xdr:nvPicPr>
      <xdr:blipFill>
        <a:blip r:embed="rId2"/>
        <a:stretch>
          <a:fillRect/>
        </a:stretch>
      </xdr:blipFill>
      <xdr:spPr>
        <a:xfrm>
          <a:off x="0" y="0"/>
          <a:ext cx="1115695" cy="436880"/>
        </a:xfrm>
        <a:prstGeom prst="rect">
          <a:avLst/>
        </a:prstGeom>
        <a:noFill/>
        <a:ln w="9525">
          <a:noFill/>
        </a:ln>
      </xdr:spPr>
    </xdr:pic>
    <xdr:clientData/>
  </xdr:twoCellAnchor>
  <xdr:twoCellAnchor editAs="oneCell">
    <xdr:from>
      <xdr:col>0</xdr:col>
      <xdr:colOff>0</xdr:colOff>
      <xdr:row>0</xdr:row>
      <xdr:rowOff>0</xdr:rowOff>
    </xdr:from>
    <xdr:to>
      <xdr:col>1</xdr:col>
      <xdr:colOff>858520</xdr:colOff>
      <xdr:row>0</xdr:row>
      <xdr:rowOff>436880</xdr:rowOff>
    </xdr:to>
    <xdr:pic>
      <xdr:nvPicPr>
        <xdr:cNvPr id="2308" name="AutoShape 849" hidden="1"/>
        <xdr:cNvPicPr>
          <a:picLocks noChangeAspect="1"/>
        </xdr:cNvPicPr>
      </xdr:nvPicPr>
      <xdr:blipFill>
        <a:blip r:embed="rId3"/>
        <a:stretch>
          <a:fillRect/>
        </a:stretch>
      </xdr:blipFill>
      <xdr:spPr>
        <a:xfrm>
          <a:off x="0" y="0"/>
          <a:ext cx="1115695" cy="436880"/>
        </a:xfrm>
        <a:prstGeom prst="rect">
          <a:avLst/>
        </a:prstGeom>
        <a:noFill/>
        <a:ln w="9525">
          <a:noFill/>
        </a:ln>
      </xdr:spPr>
    </xdr:pic>
    <xdr:clientData/>
  </xdr:twoCellAnchor>
  <xdr:twoCellAnchor editAs="oneCell">
    <xdr:from>
      <xdr:col>0</xdr:col>
      <xdr:colOff>0</xdr:colOff>
      <xdr:row>0</xdr:row>
      <xdr:rowOff>0</xdr:rowOff>
    </xdr:from>
    <xdr:to>
      <xdr:col>1</xdr:col>
      <xdr:colOff>865505</xdr:colOff>
      <xdr:row>0</xdr:row>
      <xdr:rowOff>139700</xdr:rowOff>
    </xdr:to>
    <xdr:pic>
      <xdr:nvPicPr>
        <xdr:cNvPr id="2450" name="AutoShape 841" hidden="1"/>
        <xdr:cNvPicPr>
          <a:picLocks noChangeAspect="1"/>
        </xdr:cNvPicPr>
      </xdr:nvPicPr>
      <xdr:blipFill>
        <a:blip r:embed="rId1"/>
        <a:stretch>
          <a:fillRect/>
        </a:stretch>
      </xdr:blipFill>
      <xdr:spPr>
        <a:xfrm>
          <a:off x="0" y="0"/>
          <a:ext cx="1122680" cy="139700"/>
        </a:xfrm>
        <a:prstGeom prst="rect">
          <a:avLst/>
        </a:prstGeom>
        <a:noFill/>
        <a:ln w="9525">
          <a:noFill/>
        </a:ln>
      </xdr:spPr>
    </xdr:pic>
    <xdr:clientData/>
  </xdr:twoCellAnchor>
  <xdr:twoCellAnchor editAs="oneCell">
    <xdr:from>
      <xdr:col>0</xdr:col>
      <xdr:colOff>0</xdr:colOff>
      <xdr:row>0</xdr:row>
      <xdr:rowOff>0</xdr:rowOff>
    </xdr:from>
    <xdr:to>
      <xdr:col>1</xdr:col>
      <xdr:colOff>865505</xdr:colOff>
      <xdr:row>0</xdr:row>
      <xdr:rowOff>139700</xdr:rowOff>
    </xdr:to>
    <xdr:pic>
      <xdr:nvPicPr>
        <xdr:cNvPr id="2451" name="AutoShape 845" hidden="1"/>
        <xdr:cNvPicPr>
          <a:picLocks noChangeAspect="1"/>
        </xdr:cNvPicPr>
      </xdr:nvPicPr>
      <xdr:blipFill>
        <a:blip r:embed="rId2"/>
        <a:stretch>
          <a:fillRect/>
        </a:stretch>
      </xdr:blipFill>
      <xdr:spPr>
        <a:xfrm>
          <a:off x="0" y="0"/>
          <a:ext cx="1122680" cy="139700"/>
        </a:xfrm>
        <a:prstGeom prst="rect">
          <a:avLst/>
        </a:prstGeom>
        <a:noFill/>
        <a:ln w="9525">
          <a:noFill/>
        </a:ln>
      </xdr:spPr>
    </xdr:pic>
    <xdr:clientData/>
  </xdr:twoCellAnchor>
  <xdr:twoCellAnchor editAs="oneCell">
    <xdr:from>
      <xdr:col>0</xdr:col>
      <xdr:colOff>0</xdr:colOff>
      <xdr:row>0</xdr:row>
      <xdr:rowOff>0</xdr:rowOff>
    </xdr:from>
    <xdr:to>
      <xdr:col>1</xdr:col>
      <xdr:colOff>865505</xdr:colOff>
      <xdr:row>0</xdr:row>
      <xdr:rowOff>139700</xdr:rowOff>
    </xdr:to>
    <xdr:pic>
      <xdr:nvPicPr>
        <xdr:cNvPr id="2452" name="AutoShape 849" hidden="1"/>
        <xdr:cNvPicPr>
          <a:picLocks noChangeAspect="1"/>
        </xdr:cNvPicPr>
      </xdr:nvPicPr>
      <xdr:blipFill>
        <a:blip r:embed="rId3"/>
        <a:stretch>
          <a:fillRect/>
        </a:stretch>
      </xdr:blipFill>
      <xdr:spPr>
        <a:xfrm>
          <a:off x="0" y="0"/>
          <a:ext cx="1122680" cy="139700"/>
        </a:xfrm>
        <a:prstGeom prst="rect">
          <a:avLst/>
        </a:prstGeom>
        <a:noFill/>
        <a:ln w="9525">
          <a:noFill/>
        </a:ln>
      </xdr:spPr>
    </xdr:pic>
    <xdr:clientData/>
  </xdr:twoCellAnchor>
  <xdr:twoCellAnchor editAs="oneCell">
    <xdr:from>
      <xdr:col>0</xdr:col>
      <xdr:colOff>0</xdr:colOff>
      <xdr:row>0</xdr:row>
      <xdr:rowOff>0</xdr:rowOff>
    </xdr:from>
    <xdr:to>
      <xdr:col>1</xdr:col>
      <xdr:colOff>865505</xdr:colOff>
      <xdr:row>2</xdr:row>
      <xdr:rowOff>16510</xdr:rowOff>
    </xdr:to>
    <xdr:pic>
      <xdr:nvPicPr>
        <xdr:cNvPr id="2594" name="AutoShape 841" hidden="1"/>
        <xdr:cNvPicPr>
          <a:picLocks noChangeAspect="1"/>
        </xdr:cNvPicPr>
      </xdr:nvPicPr>
      <xdr:blipFill>
        <a:blip r:embed="rId1"/>
        <a:stretch>
          <a:fillRect/>
        </a:stretch>
      </xdr:blipFill>
      <xdr:spPr>
        <a:xfrm>
          <a:off x="0" y="0"/>
          <a:ext cx="1122680" cy="835660"/>
        </a:xfrm>
        <a:prstGeom prst="rect">
          <a:avLst/>
        </a:prstGeom>
        <a:noFill/>
        <a:ln w="9525">
          <a:noFill/>
        </a:ln>
      </xdr:spPr>
    </xdr:pic>
    <xdr:clientData/>
  </xdr:twoCellAnchor>
  <xdr:twoCellAnchor editAs="oneCell">
    <xdr:from>
      <xdr:col>0</xdr:col>
      <xdr:colOff>0</xdr:colOff>
      <xdr:row>0</xdr:row>
      <xdr:rowOff>0</xdr:rowOff>
    </xdr:from>
    <xdr:to>
      <xdr:col>1</xdr:col>
      <xdr:colOff>865505</xdr:colOff>
      <xdr:row>2</xdr:row>
      <xdr:rowOff>16510</xdr:rowOff>
    </xdr:to>
    <xdr:pic>
      <xdr:nvPicPr>
        <xdr:cNvPr id="2595" name="AutoShape 845" hidden="1"/>
        <xdr:cNvPicPr>
          <a:picLocks noChangeAspect="1"/>
        </xdr:cNvPicPr>
      </xdr:nvPicPr>
      <xdr:blipFill>
        <a:blip r:embed="rId2"/>
        <a:stretch>
          <a:fillRect/>
        </a:stretch>
      </xdr:blipFill>
      <xdr:spPr>
        <a:xfrm>
          <a:off x="0" y="0"/>
          <a:ext cx="1122680" cy="835660"/>
        </a:xfrm>
        <a:prstGeom prst="rect">
          <a:avLst/>
        </a:prstGeom>
        <a:noFill/>
        <a:ln w="9525">
          <a:noFill/>
        </a:ln>
      </xdr:spPr>
    </xdr:pic>
    <xdr:clientData/>
  </xdr:twoCellAnchor>
  <xdr:twoCellAnchor editAs="oneCell">
    <xdr:from>
      <xdr:col>0</xdr:col>
      <xdr:colOff>0</xdr:colOff>
      <xdr:row>0</xdr:row>
      <xdr:rowOff>0</xdr:rowOff>
    </xdr:from>
    <xdr:to>
      <xdr:col>1</xdr:col>
      <xdr:colOff>865505</xdr:colOff>
      <xdr:row>2</xdr:row>
      <xdr:rowOff>16510</xdr:rowOff>
    </xdr:to>
    <xdr:pic>
      <xdr:nvPicPr>
        <xdr:cNvPr id="2596" name="AutoShape 849" hidden="1"/>
        <xdr:cNvPicPr>
          <a:picLocks noChangeAspect="1"/>
        </xdr:cNvPicPr>
      </xdr:nvPicPr>
      <xdr:blipFill>
        <a:blip r:embed="rId3"/>
        <a:stretch>
          <a:fillRect/>
        </a:stretch>
      </xdr:blipFill>
      <xdr:spPr>
        <a:xfrm>
          <a:off x="0" y="0"/>
          <a:ext cx="1122680" cy="835660"/>
        </a:xfrm>
        <a:prstGeom prst="rect">
          <a:avLst/>
        </a:prstGeom>
        <a:noFill/>
        <a:ln w="9525">
          <a:noFill/>
        </a:ln>
      </xdr:spPr>
    </xdr:pic>
    <xdr:clientData/>
  </xdr:twoCellAnchor>
  <xdr:twoCellAnchor editAs="oneCell">
    <xdr:from>
      <xdr:col>1</xdr:col>
      <xdr:colOff>0</xdr:colOff>
      <xdr:row>35</xdr:row>
      <xdr:rowOff>0</xdr:rowOff>
    </xdr:from>
    <xdr:to>
      <xdr:col>1</xdr:col>
      <xdr:colOff>964565</xdr:colOff>
      <xdr:row>35</xdr:row>
      <xdr:rowOff>10160</xdr:rowOff>
    </xdr:to>
    <xdr:pic>
      <xdr:nvPicPr>
        <xdr:cNvPr id="2666" name="AutoShape 841" hidden="1"/>
        <xdr:cNvPicPr/>
      </xdr:nvPicPr>
      <xdr:blipFill>
        <a:blip r:embed="rId1"/>
        <a:stretch>
          <a:fillRect/>
        </a:stretch>
      </xdr:blipFill>
      <xdr:spPr>
        <a:xfrm>
          <a:off x="257175" y="54610000"/>
          <a:ext cx="964565" cy="10160"/>
        </a:xfrm>
        <a:prstGeom prst="rect">
          <a:avLst/>
        </a:prstGeom>
        <a:noFill/>
        <a:ln w="9525">
          <a:noFill/>
        </a:ln>
      </xdr:spPr>
    </xdr:pic>
    <xdr:clientData/>
  </xdr:twoCellAnchor>
  <xdr:twoCellAnchor editAs="oneCell">
    <xdr:from>
      <xdr:col>1</xdr:col>
      <xdr:colOff>0</xdr:colOff>
      <xdr:row>35</xdr:row>
      <xdr:rowOff>0</xdr:rowOff>
    </xdr:from>
    <xdr:to>
      <xdr:col>1</xdr:col>
      <xdr:colOff>964565</xdr:colOff>
      <xdr:row>35</xdr:row>
      <xdr:rowOff>10160</xdr:rowOff>
    </xdr:to>
    <xdr:pic>
      <xdr:nvPicPr>
        <xdr:cNvPr id="2667" name="AutoShape 845" hidden="1"/>
        <xdr:cNvPicPr/>
      </xdr:nvPicPr>
      <xdr:blipFill>
        <a:blip r:embed="rId2"/>
        <a:stretch>
          <a:fillRect/>
        </a:stretch>
      </xdr:blipFill>
      <xdr:spPr>
        <a:xfrm>
          <a:off x="257175" y="54610000"/>
          <a:ext cx="964565" cy="10160"/>
        </a:xfrm>
        <a:prstGeom prst="rect">
          <a:avLst/>
        </a:prstGeom>
        <a:noFill/>
        <a:ln w="9525">
          <a:noFill/>
        </a:ln>
      </xdr:spPr>
    </xdr:pic>
    <xdr:clientData/>
  </xdr:twoCellAnchor>
  <xdr:twoCellAnchor editAs="oneCell">
    <xdr:from>
      <xdr:col>1</xdr:col>
      <xdr:colOff>0</xdr:colOff>
      <xdr:row>35</xdr:row>
      <xdr:rowOff>0</xdr:rowOff>
    </xdr:from>
    <xdr:to>
      <xdr:col>1</xdr:col>
      <xdr:colOff>964565</xdr:colOff>
      <xdr:row>35</xdr:row>
      <xdr:rowOff>10160</xdr:rowOff>
    </xdr:to>
    <xdr:pic>
      <xdr:nvPicPr>
        <xdr:cNvPr id="2668" name="AutoShape 849" hidden="1"/>
        <xdr:cNvPicPr/>
      </xdr:nvPicPr>
      <xdr:blipFill>
        <a:blip r:embed="rId3"/>
        <a:stretch>
          <a:fillRect/>
        </a:stretch>
      </xdr:blipFill>
      <xdr:spPr>
        <a:xfrm>
          <a:off x="257175" y="54610000"/>
          <a:ext cx="964565" cy="10160"/>
        </a:xfrm>
        <a:prstGeom prst="rect">
          <a:avLst/>
        </a:prstGeom>
        <a:noFill/>
        <a:ln w="9525">
          <a:noFill/>
        </a:ln>
      </xdr:spPr>
    </xdr:pic>
    <xdr:clientData/>
  </xdr:twoCellAnchor>
  <xdr:twoCellAnchor editAs="oneCell">
    <xdr:from>
      <xdr:col>1</xdr:col>
      <xdr:colOff>0</xdr:colOff>
      <xdr:row>35</xdr:row>
      <xdr:rowOff>0</xdr:rowOff>
    </xdr:from>
    <xdr:to>
      <xdr:col>1</xdr:col>
      <xdr:colOff>877570</xdr:colOff>
      <xdr:row>35</xdr:row>
      <xdr:rowOff>10160</xdr:rowOff>
    </xdr:to>
    <xdr:pic>
      <xdr:nvPicPr>
        <xdr:cNvPr id="2714" name="AutoShape 841" hidden="1"/>
        <xdr:cNvPicPr/>
      </xdr:nvPicPr>
      <xdr:blipFill>
        <a:blip r:embed="rId1"/>
        <a:stretch>
          <a:fillRect/>
        </a:stretch>
      </xdr:blipFill>
      <xdr:spPr>
        <a:xfrm>
          <a:off x="257175" y="54610000"/>
          <a:ext cx="877570" cy="10160"/>
        </a:xfrm>
        <a:prstGeom prst="rect">
          <a:avLst/>
        </a:prstGeom>
        <a:noFill/>
        <a:ln w="9525">
          <a:noFill/>
        </a:ln>
      </xdr:spPr>
    </xdr:pic>
    <xdr:clientData/>
  </xdr:twoCellAnchor>
  <xdr:twoCellAnchor editAs="oneCell">
    <xdr:from>
      <xdr:col>1</xdr:col>
      <xdr:colOff>0</xdr:colOff>
      <xdr:row>35</xdr:row>
      <xdr:rowOff>0</xdr:rowOff>
    </xdr:from>
    <xdr:to>
      <xdr:col>1</xdr:col>
      <xdr:colOff>877570</xdr:colOff>
      <xdr:row>35</xdr:row>
      <xdr:rowOff>10160</xdr:rowOff>
    </xdr:to>
    <xdr:pic>
      <xdr:nvPicPr>
        <xdr:cNvPr id="2715" name="AutoShape 845" hidden="1"/>
        <xdr:cNvPicPr/>
      </xdr:nvPicPr>
      <xdr:blipFill>
        <a:blip r:embed="rId2"/>
        <a:stretch>
          <a:fillRect/>
        </a:stretch>
      </xdr:blipFill>
      <xdr:spPr>
        <a:xfrm>
          <a:off x="257175" y="54610000"/>
          <a:ext cx="877570" cy="10160"/>
        </a:xfrm>
        <a:prstGeom prst="rect">
          <a:avLst/>
        </a:prstGeom>
        <a:noFill/>
        <a:ln w="9525">
          <a:noFill/>
        </a:ln>
      </xdr:spPr>
    </xdr:pic>
    <xdr:clientData/>
  </xdr:twoCellAnchor>
  <xdr:twoCellAnchor editAs="oneCell">
    <xdr:from>
      <xdr:col>1</xdr:col>
      <xdr:colOff>0</xdr:colOff>
      <xdr:row>35</xdr:row>
      <xdr:rowOff>0</xdr:rowOff>
    </xdr:from>
    <xdr:to>
      <xdr:col>1</xdr:col>
      <xdr:colOff>877570</xdr:colOff>
      <xdr:row>35</xdr:row>
      <xdr:rowOff>10160</xdr:rowOff>
    </xdr:to>
    <xdr:pic>
      <xdr:nvPicPr>
        <xdr:cNvPr id="2716" name="AutoShape 849" hidden="1"/>
        <xdr:cNvPicPr/>
      </xdr:nvPicPr>
      <xdr:blipFill>
        <a:blip r:embed="rId3"/>
        <a:stretch>
          <a:fillRect/>
        </a:stretch>
      </xdr:blipFill>
      <xdr:spPr>
        <a:xfrm>
          <a:off x="257175" y="54610000"/>
          <a:ext cx="877570" cy="10160"/>
        </a:xfrm>
        <a:prstGeom prst="rect">
          <a:avLst/>
        </a:prstGeom>
        <a:noFill/>
        <a:ln w="9525">
          <a:noFill/>
        </a:ln>
      </xdr:spPr>
    </xdr:pic>
    <xdr:clientData/>
  </xdr:twoCellAnchor>
  <xdr:twoCellAnchor editAs="oneCell">
    <xdr:from>
      <xdr:col>1</xdr:col>
      <xdr:colOff>0</xdr:colOff>
      <xdr:row>36</xdr:row>
      <xdr:rowOff>0</xdr:rowOff>
    </xdr:from>
    <xdr:to>
      <xdr:col>1</xdr:col>
      <xdr:colOff>964565</xdr:colOff>
      <xdr:row>36</xdr:row>
      <xdr:rowOff>10160</xdr:rowOff>
    </xdr:to>
    <xdr:pic>
      <xdr:nvPicPr>
        <xdr:cNvPr id="3050" name="AutoShape 841" hidden="1"/>
        <xdr:cNvPicPr/>
      </xdr:nvPicPr>
      <xdr:blipFill>
        <a:blip r:embed="rId1"/>
        <a:stretch>
          <a:fillRect/>
        </a:stretch>
      </xdr:blipFill>
      <xdr:spPr>
        <a:xfrm>
          <a:off x="257175" y="57181750"/>
          <a:ext cx="964565" cy="10160"/>
        </a:xfrm>
        <a:prstGeom prst="rect">
          <a:avLst/>
        </a:prstGeom>
        <a:noFill/>
        <a:ln w="9525">
          <a:noFill/>
        </a:ln>
      </xdr:spPr>
    </xdr:pic>
    <xdr:clientData/>
  </xdr:twoCellAnchor>
  <xdr:twoCellAnchor editAs="oneCell">
    <xdr:from>
      <xdr:col>1</xdr:col>
      <xdr:colOff>0</xdr:colOff>
      <xdr:row>36</xdr:row>
      <xdr:rowOff>0</xdr:rowOff>
    </xdr:from>
    <xdr:to>
      <xdr:col>1</xdr:col>
      <xdr:colOff>964565</xdr:colOff>
      <xdr:row>36</xdr:row>
      <xdr:rowOff>10160</xdr:rowOff>
    </xdr:to>
    <xdr:pic>
      <xdr:nvPicPr>
        <xdr:cNvPr id="3051" name="AutoShape 845" hidden="1"/>
        <xdr:cNvPicPr/>
      </xdr:nvPicPr>
      <xdr:blipFill>
        <a:blip r:embed="rId2"/>
        <a:stretch>
          <a:fillRect/>
        </a:stretch>
      </xdr:blipFill>
      <xdr:spPr>
        <a:xfrm>
          <a:off x="257175" y="57181750"/>
          <a:ext cx="964565" cy="10160"/>
        </a:xfrm>
        <a:prstGeom prst="rect">
          <a:avLst/>
        </a:prstGeom>
        <a:noFill/>
        <a:ln w="9525">
          <a:noFill/>
        </a:ln>
      </xdr:spPr>
    </xdr:pic>
    <xdr:clientData/>
  </xdr:twoCellAnchor>
  <xdr:twoCellAnchor editAs="oneCell">
    <xdr:from>
      <xdr:col>1</xdr:col>
      <xdr:colOff>0</xdr:colOff>
      <xdr:row>36</xdr:row>
      <xdr:rowOff>0</xdr:rowOff>
    </xdr:from>
    <xdr:to>
      <xdr:col>1</xdr:col>
      <xdr:colOff>964565</xdr:colOff>
      <xdr:row>36</xdr:row>
      <xdr:rowOff>10160</xdr:rowOff>
    </xdr:to>
    <xdr:pic>
      <xdr:nvPicPr>
        <xdr:cNvPr id="3052" name="AutoShape 849" hidden="1"/>
        <xdr:cNvPicPr/>
      </xdr:nvPicPr>
      <xdr:blipFill>
        <a:blip r:embed="rId3"/>
        <a:stretch>
          <a:fillRect/>
        </a:stretch>
      </xdr:blipFill>
      <xdr:spPr>
        <a:xfrm>
          <a:off x="257175" y="57181750"/>
          <a:ext cx="964565" cy="10160"/>
        </a:xfrm>
        <a:prstGeom prst="rect">
          <a:avLst/>
        </a:prstGeom>
        <a:noFill/>
        <a:ln w="9525">
          <a:noFill/>
        </a:ln>
      </xdr:spPr>
    </xdr:pic>
    <xdr:clientData/>
  </xdr:twoCellAnchor>
  <xdr:twoCellAnchor editAs="oneCell">
    <xdr:from>
      <xdr:col>1</xdr:col>
      <xdr:colOff>0</xdr:colOff>
      <xdr:row>36</xdr:row>
      <xdr:rowOff>0</xdr:rowOff>
    </xdr:from>
    <xdr:to>
      <xdr:col>1</xdr:col>
      <xdr:colOff>877570</xdr:colOff>
      <xdr:row>36</xdr:row>
      <xdr:rowOff>10160</xdr:rowOff>
    </xdr:to>
    <xdr:pic>
      <xdr:nvPicPr>
        <xdr:cNvPr id="3098" name="AutoShape 841" hidden="1"/>
        <xdr:cNvPicPr/>
      </xdr:nvPicPr>
      <xdr:blipFill>
        <a:blip r:embed="rId1"/>
        <a:stretch>
          <a:fillRect/>
        </a:stretch>
      </xdr:blipFill>
      <xdr:spPr>
        <a:xfrm>
          <a:off x="257175" y="57181750"/>
          <a:ext cx="877570" cy="10160"/>
        </a:xfrm>
        <a:prstGeom prst="rect">
          <a:avLst/>
        </a:prstGeom>
        <a:noFill/>
        <a:ln w="9525">
          <a:noFill/>
        </a:ln>
      </xdr:spPr>
    </xdr:pic>
    <xdr:clientData/>
  </xdr:twoCellAnchor>
  <xdr:twoCellAnchor editAs="oneCell">
    <xdr:from>
      <xdr:col>1</xdr:col>
      <xdr:colOff>0</xdr:colOff>
      <xdr:row>36</xdr:row>
      <xdr:rowOff>0</xdr:rowOff>
    </xdr:from>
    <xdr:to>
      <xdr:col>1</xdr:col>
      <xdr:colOff>877570</xdr:colOff>
      <xdr:row>36</xdr:row>
      <xdr:rowOff>10160</xdr:rowOff>
    </xdr:to>
    <xdr:pic>
      <xdr:nvPicPr>
        <xdr:cNvPr id="3099" name="AutoShape 845" hidden="1"/>
        <xdr:cNvPicPr/>
      </xdr:nvPicPr>
      <xdr:blipFill>
        <a:blip r:embed="rId2"/>
        <a:stretch>
          <a:fillRect/>
        </a:stretch>
      </xdr:blipFill>
      <xdr:spPr>
        <a:xfrm>
          <a:off x="257175" y="57181750"/>
          <a:ext cx="877570" cy="10160"/>
        </a:xfrm>
        <a:prstGeom prst="rect">
          <a:avLst/>
        </a:prstGeom>
        <a:noFill/>
        <a:ln w="9525">
          <a:noFill/>
        </a:ln>
      </xdr:spPr>
    </xdr:pic>
    <xdr:clientData/>
  </xdr:twoCellAnchor>
  <xdr:twoCellAnchor editAs="oneCell">
    <xdr:from>
      <xdr:col>1</xdr:col>
      <xdr:colOff>0</xdr:colOff>
      <xdr:row>36</xdr:row>
      <xdr:rowOff>0</xdr:rowOff>
    </xdr:from>
    <xdr:to>
      <xdr:col>1</xdr:col>
      <xdr:colOff>877570</xdr:colOff>
      <xdr:row>36</xdr:row>
      <xdr:rowOff>10160</xdr:rowOff>
    </xdr:to>
    <xdr:pic>
      <xdr:nvPicPr>
        <xdr:cNvPr id="3100" name="AutoShape 849" hidden="1"/>
        <xdr:cNvPicPr/>
      </xdr:nvPicPr>
      <xdr:blipFill>
        <a:blip r:embed="rId3"/>
        <a:stretch>
          <a:fillRect/>
        </a:stretch>
      </xdr:blipFill>
      <xdr:spPr>
        <a:xfrm>
          <a:off x="257175" y="57181750"/>
          <a:ext cx="877570" cy="10160"/>
        </a:xfrm>
        <a:prstGeom prst="rect">
          <a:avLst/>
        </a:prstGeom>
        <a:noFill/>
        <a:ln w="9525">
          <a:noFill/>
        </a:ln>
      </xdr:spPr>
    </xdr:pic>
    <xdr:clientData/>
  </xdr:twoCellAnchor>
  <xdr:twoCellAnchor editAs="oneCell">
    <xdr:from>
      <xdr:col>8</xdr:col>
      <xdr:colOff>617855</xdr:colOff>
      <xdr:row>35</xdr:row>
      <xdr:rowOff>0</xdr:rowOff>
    </xdr:from>
    <xdr:to>
      <xdr:col>9</xdr:col>
      <xdr:colOff>997585</xdr:colOff>
      <xdr:row>35</xdr:row>
      <xdr:rowOff>436880</xdr:rowOff>
    </xdr:to>
    <xdr:pic>
      <xdr:nvPicPr>
        <xdr:cNvPr id="4970" name="AutoShape 841" hidden="1"/>
        <xdr:cNvPicPr>
          <a:picLocks noChangeAspect="1"/>
        </xdr:cNvPicPr>
      </xdr:nvPicPr>
      <xdr:blipFill>
        <a:blip r:embed="rId1"/>
        <a:stretch>
          <a:fillRect/>
        </a:stretch>
      </xdr:blipFill>
      <xdr:spPr>
        <a:xfrm>
          <a:off x="9304655" y="54610000"/>
          <a:ext cx="1113155" cy="436880"/>
        </a:xfrm>
        <a:prstGeom prst="rect">
          <a:avLst/>
        </a:prstGeom>
        <a:noFill/>
        <a:ln w="9525">
          <a:noFill/>
        </a:ln>
      </xdr:spPr>
    </xdr:pic>
    <xdr:clientData/>
  </xdr:twoCellAnchor>
  <xdr:twoCellAnchor editAs="oneCell">
    <xdr:from>
      <xdr:col>8</xdr:col>
      <xdr:colOff>617855</xdr:colOff>
      <xdr:row>35</xdr:row>
      <xdr:rowOff>0</xdr:rowOff>
    </xdr:from>
    <xdr:to>
      <xdr:col>9</xdr:col>
      <xdr:colOff>997585</xdr:colOff>
      <xdr:row>35</xdr:row>
      <xdr:rowOff>436880</xdr:rowOff>
    </xdr:to>
    <xdr:pic>
      <xdr:nvPicPr>
        <xdr:cNvPr id="4971" name="AutoShape 845" hidden="1"/>
        <xdr:cNvPicPr>
          <a:picLocks noChangeAspect="1"/>
        </xdr:cNvPicPr>
      </xdr:nvPicPr>
      <xdr:blipFill>
        <a:blip r:embed="rId2"/>
        <a:stretch>
          <a:fillRect/>
        </a:stretch>
      </xdr:blipFill>
      <xdr:spPr>
        <a:xfrm>
          <a:off x="9304655" y="54610000"/>
          <a:ext cx="1113155" cy="436880"/>
        </a:xfrm>
        <a:prstGeom prst="rect">
          <a:avLst/>
        </a:prstGeom>
        <a:noFill/>
        <a:ln w="9525">
          <a:noFill/>
        </a:ln>
      </xdr:spPr>
    </xdr:pic>
    <xdr:clientData/>
  </xdr:twoCellAnchor>
  <xdr:twoCellAnchor editAs="oneCell">
    <xdr:from>
      <xdr:col>8</xdr:col>
      <xdr:colOff>617855</xdr:colOff>
      <xdr:row>35</xdr:row>
      <xdr:rowOff>0</xdr:rowOff>
    </xdr:from>
    <xdr:to>
      <xdr:col>9</xdr:col>
      <xdr:colOff>997585</xdr:colOff>
      <xdr:row>35</xdr:row>
      <xdr:rowOff>436880</xdr:rowOff>
    </xdr:to>
    <xdr:pic>
      <xdr:nvPicPr>
        <xdr:cNvPr id="4972" name="AutoShape 849" hidden="1"/>
        <xdr:cNvPicPr>
          <a:picLocks noChangeAspect="1"/>
        </xdr:cNvPicPr>
      </xdr:nvPicPr>
      <xdr:blipFill>
        <a:blip r:embed="rId3"/>
        <a:stretch>
          <a:fillRect/>
        </a:stretch>
      </xdr:blipFill>
      <xdr:spPr>
        <a:xfrm>
          <a:off x="9304655" y="54610000"/>
          <a:ext cx="1113155" cy="436880"/>
        </a:xfrm>
        <a:prstGeom prst="rect">
          <a:avLst/>
        </a:prstGeom>
        <a:noFill/>
        <a:ln w="9525">
          <a:noFill/>
        </a:ln>
      </xdr:spPr>
    </xdr:pic>
    <xdr:clientData/>
  </xdr:twoCellAnchor>
  <xdr:twoCellAnchor editAs="oneCell">
    <xdr:from>
      <xdr:col>8</xdr:col>
      <xdr:colOff>609600</xdr:colOff>
      <xdr:row>35</xdr:row>
      <xdr:rowOff>0</xdr:rowOff>
    </xdr:from>
    <xdr:to>
      <xdr:col>9</xdr:col>
      <xdr:colOff>997585</xdr:colOff>
      <xdr:row>35</xdr:row>
      <xdr:rowOff>139065</xdr:rowOff>
    </xdr:to>
    <xdr:pic>
      <xdr:nvPicPr>
        <xdr:cNvPr id="5114" name="AutoShape 841" hidden="1"/>
        <xdr:cNvPicPr>
          <a:picLocks noChangeAspect="1"/>
        </xdr:cNvPicPr>
      </xdr:nvPicPr>
      <xdr:blipFill>
        <a:blip r:embed="rId1"/>
        <a:stretch>
          <a:fillRect/>
        </a:stretch>
      </xdr:blipFill>
      <xdr:spPr>
        <a:xfrm>
          <a:off x="9296400" y="54610000"/>
          <a:ext cx="1121410" cy="139065"/>
        </a:xfrm>
        <a:prstGeom prst="rect">
          <a:avLst/>
        </a:prstGeom>
        <a:noFill/>
        <a:ln w="9525">
          <a:noFill/>
        </a:ln>
      </xdr:spPr>
    </xdr:pic>
    <xdr:clientData/>
  </xdr:twoCellAnchor>
  <xdr:twoCellAnchor editAs="oneCell">
    <xdr:from>
      <xdr:col>8</xdr:col>
      <xdr:colOff>609600</xdr:colOff>
      <xdr:row>35</xdr:row>
      <xdr:rowOff>0</xdr:rowOff>
    </xdr:from>
    <xdr:to>
      <xdr:col>9</xdr:col>
      <xdr:colOff>997585</xdr:colOff>
      <xdr:row>35</xdr:row>
      <xdr:rowOff>139065</xdr:rowOff>
    </xdr:to>
    <xdr:pic>
      <xdr:nvPicPr>
        <xdr:cNvPr id="5115" name="AutoShape 845" hidden="1"/>
        <xdr:cNvPicPr>
          <a:picLocks noChangeAspect="1"/>
        </xdr:cNvPicPr>
      </xdr:nvPicPr>
      <xdr:blipFill>
        <a:blip r:embed="rId2"/>
        <a:stretch>
          <a:fillRect/>
        </a:stretch>
      </xdr:blipFill>
      <xdr:spPr>
        <a:xfrm>
          <a:off x="9296400" y="54610000"/>
          <a:ext cx="1121410" cy="139065"/>
        </a:xfrm>
        <a:prstGeom prst="rect">
          <a:avLst/>
        </a:prstGeom>
        <a:noFill/>
        <a:ln w="9525">
          <a:noFill/>
        </a:ln>
      </xdr:spPr>
    </xdr:pic>
    <xdr:clientData/>
  </xdr:twoCellAnchor>
  <xdr:twoCellAnchor editAs="oneCell">
    <xdr:from>
      <xdr:col>8</xdr:col>
      <xdr:colOff>609600</xdr:colOff>
      <xdr:row>35</xdr:row>
      <xdr:rowOff>0</xdr:rowOff>
    </xdr:from>
    <xdr:to>
      <xdr:col>9</xdr:col>
      <xdr:colOff>997585</xdr:colOff>
      <xdr:row>35</xdr:row>
      <xdr:rowOff>139065</xdr:rowOff>
    </xdr:to>
    <xdr:pic>
      <xdr:nvPicPr>
        <xdr:cNvPr id="5116" name="AutoShape 849" hidden="1"/>
        <xdr:cNvPicPr>
          <a:picLocks noChangeAspect="1"/>
        </xdr:cNvPicPr>
      </xdr:nvPicPr>
      <xdr:blipFill>
        <a:blip r:embed="rId3"/>
        <a:stretch>
          <a:fillRect/>
        </a:stretch>
      </xdr:blipFill>
      <xdr:spPr>
        <a:xfrm>
          <a:off x="9296400" y="54610000"/>
          <a:ext cx="1121410" cy="139065"/>
        </a:xfrm>
        <a:prstGeom prst="rect">
          <a:avLst/>
        </a:prstGeom>
        <a:noFill/>
        <a:ln w="9525">
          <a:noFill/>
        </a:ln>
      </xdr:spPr>
    </xdr:pic>
    <xdr:clientData/>
  </xdr:twoCellAnchor>
  <xdr:twoCellAnchor editAs="oneCell">
    <xdr:from>
      <xdr:col>8</xdr:col>
      <xdr:colOff>609600</xdr:colOff>
      <xdr:row>35</xdr:row>
      <xdr:rowOff>0</xdr:rowOff>
    </xdr:from>
    <xdr:to>
      <xdr:col>9</xdr:col>
      <xdr:colOff>997585</xdr:colOff>
      <xdr:row>35</xdr:row>
      <xdr:rowOff>825500</xdr:rowOff>
    </xdr:to>
    <xdr:pic>
      <xdr:nvPicPr>
        <xdr:cNvPr id="5258" name="AutoShape 841" hidden="1"/>
        <xdr:cNvPicPr>
          <a:picLocks noChangeAspect="1"/>
        </xdr:cNvPicPr>
      </xdr:nvPicPr>
      <xdr:blipFill>
        <a:blip r:embed="rId1"/>
        <a:stretch>
          <a:fillRect/>
        </a:stretch>
      </xdr:blipFill>
      <xdr:spPr>
        <a:xfrm>
          <a:off x="9296400" y="54610000"/>
          <a:ext cx="1121410" cy="825500"/>
        </a:xfrm>
        <a:prstGeom prst="rect">
          <a:avLst/>
        </a:prstGeom>
        <a:noFill/>
        <a:ln w="9525">
          <a:noFill/>
        </a:ln>
      </xdr:spPr>
    </xdr:pic>
    <xdr:clientData/>
  </xdr:twoCellAnchor>
  <xdr:twoCellAnchor editAs="oneCell">
    <xdr:from>
      <xdr:col>8</xdr:col>
      <xdr:colOff>609600</xdr:colOff>
      <xdr:row>35</xdr:row>
      <xdr:rowOff>0</xdr:rowOff>
    </xdr:from>
    <xdr:to>
      <xdr:col>9</xdr:col>
      <xdr:colOff>997585</xdr:colOff>
      <xdr:row>35</xdr:row>
      <xdr:rowOff>825500</xdr:rowOff>
    </xdr:to>
    <xdr:pic>
      <xdr:nvPicPr>
        <xdr:cNvPr id="5259" name="AutoShape 845" hidden="1"/>
        <xdr:cNvPicPr>
          <a:picLocks noChangeAspect="1"/>
        </xdr:cNvPicPr>
      </xdr:nvPicPr>
      <xdr:blipFill>
        <a:blip r:embed="rId2"/>
        <a:stretch>
          <a:fillRect/>
        </a:stretch>
      </xdr:blipFill>
      <xdr:spPr>
        <a:xfrm>
          <a:off x="9296400" y="54610000"/>
          <a:ext cx="1121410" cy="825500"/>
        </a:xfrm>
        <a:prstGeom prst="rect">
          <a:avLst/>
        </a:prstGeom>
        <a:noFill/>
        <a:ln w="9525">
          <a:noFill/>
        </a:ln>
      </xdr:spPr>
    </xdr:pic>
    <xdr:clientData/>
  </xdr:twoCellAnchor>
  <xdr:twoCellAnchor editAs="oneCell">
    <xdr:from>
      <xdr:col>8</xdr:col>
      <xdr:colOff>609600</xdr:colOff>
      <xdr:row>35</xdr:row>
      <xdr:rowOff>0</xdr:rowOff>
    </xdr:from>
    <xdr:to>
      <xdr:col>9</xdr:col>
      <xdr:colOff>997585</xdr:colOff>
      <xdr:row>35</xdr:row>
      <xdr:rowOff>825500</xdr:rowOff>
    </xdr:to>
    <xdr:pic>
      <xdr:nvPicPr>
        <xdr:cNvPr id="5260" name="AutoShape 849" hidden="1"/>
        <xdr:cNvPicPr>
          <a:picLocks noChangeAspect="1"/>
        </xdr:cNvPicPr>
      </xdr:nvPicPr>
      <xdr:blipFill>
        <a:blip r:embed="rId3"/>
        <a:stretch>
          <a:fillRect/>
        </a:stretch>
      </xdr:blipFill>
      <xdr:spPr>
        <a:xfrm>
          <a:off x="9296400" y="54610000"/>
          <a:ext cx="1121410" cy="8255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931;&#23425;&#21439;2025&#24180;&#24230;&#21439;&#32423;&#24041;&#22266;&#25299;&#23637;&#33073;&#36139;&#25915;&#22362;&#25104;&#26524;&#21644;&#20065;&#26449;&#25391;&#20852;&#39033;&#30446;&#24211;&#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第二批"/>
    </sheetNames>
    <sheetDataSet>
      <sheetData sheetId="0">
        <row r="2">
          <cell r="N2" t="str">
            <v>金额：万元</v>
          </cell>
        </row>
        <row r="3">
          <cell r="B3" t="str">
            <v>项目名称</v>
          </cell>
          <cell r="C3" t="str">
            <v>项目类型</v>
          </cell>
          <cell r="D3" t="str">
            <v>建设性质</v>
          </cell>
          <cell r="E3" t="str">
            <v>实施地点</v>
          </cell>
          <cell r="F3" t="str">
            <v>时间进度</v>
          </cell>
          <cell r="G3" t="str">
            <v>责任单位</v>
          </cell>
          <cell r="H3" t="str">
            <v>建设任务</v>
          </cell>
          <cell r="I3" t="str">
            <v>资金规模</v>
          </cell>
          <cell r="J3" t="str">
            <v>资金筹措方式</v>
          </cell>
          <cell r="K3" t="str">
            <v>受益对象</v>
          </cell>
          <cell r="L3" t="str">
            <v>绩效目标</v>
          </cell>
          <cell r="M3" t="str">
            <v>群众参与</v>
          </cell>
          <cell r="N3" t="str">
            <v>帮扶机制</v>
          </cell>
        </row>
        <row r="4">
          <cell r="I4">
            <v>77983.11</v>
          </cell>
        </row>
        <row r="5">
          <cell r="B5" t="str">
            <v>2025年洛宁县赵村镇高粱油菜种植示范区项目</v>
          </cell>
          <cell r="C5" t="str">
            <v>产业发展</v>
          </cell>
          <cell r="D5" t="str">
            <v>新建</v>
          </cell>
          <cell r="E5" t="str">
            <v>赵村镇</v>
          </cell>
          <cell r="F5" t="str">
            <v>2025年1月-2025年12月</v>
          </cell>
          <cell r="G5" t="str">
            <v>农业农村局</v>
          </cell>
          <cell r="H5" t="str">
            <v>该项目种植高粱、油菜1000余亩，建设长4公里、宽5.5米的产业路一条，以及相关配套设施</v>
          </cell>
          <cell r="I5">
            <v>800</v>
          </cell>
          <cell r="J5" t="str">
            <v>财政涉农统筹整合资金</v>
          </cell>
          <cell r="K5" t="str">
            <v>200人</v>
          </cell>
          <cell r="L5" t="str">
            <v>1.产出指标：数量指标-有效带动行政村6个；建设高粱油菜面积≥1000亩（66.6万平方米）；新建产业道路里程≥4公里；质量指标-工程验收合格率100%；时效指标-项目完成及时率100%；成本指标-行政村道路项目补助标准不低于40万元/公里。2.效益指标：经济效益指标-具备条件的行政村通硬化路率100%，受益村居民出行平均缩短时间≥0.1小时，有效带动2000人就业，每人每年增收3000元以上；生态效益指标-项目实施可有效减少道路扬尘；可持续影响指标-工程使用年限≥10年。
3.满意度指标：服务对象满意度指标-受益低收入人口满意度100%，全部受益人口满意度100%。</v>
          </cell>
          <cell r="M5" t="str">
            <v>是</v>
          </cell>
          <cell r="N5" t="str">
            <v>该示范区建成后，可以带动2000人就业，每人年收入3000元以上.</v>
          </cell>
        </row>
        <row r="6">
          <cell r="B6" t="str">
            <v>2025年洛宁县赵村镇中沟村油葵深加工项目</v>
          </cell>
          <cell r="C6" t="str">
            <v>产业发展</v>
          </cell>
          <cell r="D6" t="str">
            <v>新建</v>
          </cell>
          <cell r="E6" t="str">
            <v>赵村镇</v>
          </cell>
          <cell r="F6" t="str">
            <v>2025年1月-2025年12月</v>
          </cell>
          <cell r="G6" t="str">
            <v>农业农村局</v>
          </cell>
          <cell r="H6" t="str">
            <v>种植油葵和菜籽，对油葵、菜籽等作物进行深加工，如：技术服务、储存、加工、农机、烘干等配套设施购置。</v>
          </cell>
          <cell r="I6">
            <v>88</v>
          </cell>
          <cell r="J6" t="str">
            <v>财政涉农统筹整合资金</v>
          </cell>
          <cell r="K6" t="str">
            <v>300人</v>
          </cell>
          <cell r="L6" t="str">
            <v>1.产出指标：数量指标-有效带动行政村6个；种植油葵和菜籽面积≥500亩（66.6万平方米）；时效指标-项目完成及时率100%；2.效益指标：经济效益指标-有效带动地收人人口务工12人，每人每年增收3000元以上；
3.满意度指标：服务对象满意度指标-受益低收入人口满意度100%，全部受益人口满意度100%。</v>
          </cell>
          <cell r="M6" t="str">
            <v>是</v>
          </cell>
          <cell r="N6" t="str">
            <v>为群众致富增收提供便利，推进乡村振兴发展。</v>
          </cell>
        </row>
        <row r="7">
          <cell r="B7" t="str">
            <v>2025年洛宁县赵村镇上陈宋村仓储物流资产投资收益项目</v>
          </cell>
          <cell r="C7" t="str">
            <v>产业发展</v>
          </cell>
          <cell r="D7" t="str">
            <v>新建</v>
          </cell>
          <cell r="E7" t="str">
            <v>赵村镇</v>
          </cell>
          <cell r="F7" t="str">
            <v>2025年1月-2025年12月</v>
          </cell>
          <cell r="G7" t="str">
            <v>农业农村局</v>
          </cell>
          <cell r="H7" t="str">
            <v>建设重钢仓储车间2500平方米，地面硬化1500平方米，停车场硬化1000平方米，配套水电等辅助工程。项目建设形成固定资产归赵村镇人民政府所有。</v>
          </cell>
          <cell r="I7">
            <v>550</v>
          </cell>
          <cell r="J7" t="str">
            <v>财政涉农统筹整合资金</v>
          </cell>
          <cell r="K7" t="str">
            <v>150人</v>
          </cell>
          <cell r="L7" t="str">
            <v>1.产出指标：数量指标-带动集体经济村委会个数4个，带动务工30户；质量指标-项目收益中村集体分配比例20%，项目收益中低收入户分配比例80%；时效指标-项目建设进度按时，收益按时分配；成本指标-项目运行资金周转率100%。
2.效益指标：经济效益指标-村集体经济年收入27.5万元，参与就业的低收入人口户均年收入4480元；社会效益指标-受益低收入人口数45户150人；可持续影响指标-带动产业发展个数1个。
3.满意度指标：服务对象满意度指标-受益低收入户满意度100%。</v>
          </cell>
          <cell r="M7" t="str">
            <v>是</v>
          </cell>
          <cell r="N7" t="str">
            <v>每年按照约定提取收益，量化给上陈宋村集体，综合收益不得低于财政投资额的8%，收益量化给上陈宋村集体，上陈宋村根据按县级资产收益分配政策进行二次分配。收益可优先用于低收入户公益岗位、劳务、救助和奖补。同时，可带动30户人口就业，用工优先吸纳低收入户，为低收入户在扶贫项目中创业和发展产业提供生产技术和技能培训等服务</v>
          </cell>
        </row>
        <row r="8">
          <cell r="B8" t="str">
            <v>2025年洛宁县赵村镇南赵村木艺加工厂项目</v>
          </cell>
          <cell r="C8" t="str">
            <v>产业发展</v>
          </cell>
          <cell r="D8" t="str">
            <v>新建</v>
          </cell>
          <cell r="E8" t="str">
            <v>赵村镇</v>
          </cell>
          <cell r="F8" t="str">
            <v>2025年1月-2025年12月</v>
          </cell>
          <cell r="G8" t="str">
            <v>农业农村局</v>
          </cell>
          <cell r="H8" t="str">
            <v>依托南赵村3亩村集体建设用地，建设南赵村木艺加工厂厂区项目，建设形成固定资产归赵村镇人民政府所有。
</v>
          </cell>
          <cell r="I8">
            <v>700</v>
          </cell>
          <cell r="J8" t="str">
            <v>财政涉农统筹整合资金</v>
          </cell>
          <cell r="K8" t="str">
            <v>3654人</v>
          </cell>
          <cell r="L8" t="str">
            <v>1.产出指标：数量指标-带动集体经济村委会个数7个，带动务工100户；质量指标-项目收益中村集体分配比例20%，项目收益中低收入户分配比例80%；时效指标-项目建设进度按时，收益按时分配；成本指标-项目运行资金周转率100%。
2.效益指标：经济效益指标-村集体经济年收入35万元，参与就业的低收入人口户均年收入增加3000元；社会效益指标-受益低收入人口数675户3654人；可持续影响指标-带动产业发展个数1个。
3.满意度指标：服务对象满意度指标-受益低收入户满意度100%。</v>
          </cell>
          <cell r="M8" t="str">
            <v>是</v>
          </cell>
          <cell r="N8" t="str">
            <v>每年按照约定提取收益，量化给南赵村村集体，综合收益不得低于财政投资额的8%，收益量化给南赵村村集体，南赵村村根据按县级资产收益分配政策进行二次分配。收益可优先用于低收入户公益岗位、劳务、救助和奖补。同时，可带动100户人口就业，用工优先吸纳低收入户，为低收入户在扶贫项目中创业和发展产业提供生产技术和技能培训等服务</v>
          </cell>
        </row>
        <row r="9">
          <cell r="B9" t="str">
            <v>2025年洛宁县赵村镇东方村万丰笔业扩建成品铅笔生产线项目</v>
          </cell>
          <cell r="C9" t="str">
            <v>产业发展</v>
          </cell>
          <cell r="D9" t="str">
            <v>新建</v>
          </cell>
          <cell r="E9" t="str">
            <v>赵村镇</v>
          </cell>
          <cell r="F9" t="str">
            <v>2025年1月-2025年12月</v>
          </cell>
          <cell r="G9" t="str">
            <v>农业农村局</v>
          </cell>
          <cell r="H9" t="str">
            <v>新建钢构车间，新建厂房地坪1060平方，一期白杆设备，二期成品29套，购置生产设备及配套水电消防等设施</v>
          </cell>
          <cell r="I9">
            <v>780</v>
          </cell>
          <cell r="J9" t="str">
            <v>财政涉农统筹整合资金</v>
          </cell>
          <cell r="K9" t="str">
            <v>2030人</v>
          </cell>
          <cell r="L9" t="str">
            <v>1.产出指标：数量指标-带动集体经济村委会个数5个，带动务工50户；质量指标-项目收益中村集体分配比例20%，项目收益中低收入户分配比例80%；时效指标-项目建设进度按时，收益按时分配；成本指标-项目运行资金周转率100%。
2.效益指标：经济效益指标-村集体经济年收入39万元，参与就业的低收入人口户均年收入增加4700元；社会效益指标-受益低收入人口数514户2030人；可持续影响指标-带动产业发展个数1个。
3.满意度指标：服务对象满意度指标-受益低收入户满意度100%。</v>
          </cell>
          <cell r="M9" t="str">
            <v>是</v>
          </cell>
          <cell r="N9" t="str">
            <v>每年按照约定提取收益，量化给东方村集体，综合收益不得低于财政投资额的8%，收益量化给东方村集体，东方村根据按县级资产收益分配政策进行二次分配。收益可优先用于低收入户公益岗位、劳务、救助和奖补。同时，可带动50户人就业，用工优先吸纳低收入户，为低收入户在扶贫项目中创业和发展产业提供生产技术和技能培训等服务</v>
          </cell>
        </row>
        <row r="10">
          <cell r="B10" t="str">
            <v>2025年洛宁县底张乡中草药种植基地建项目</v>
          </cell>
          <cell r="C10" t="str">
            <v>产业发展</v>
          </cell>
          <cell r="D10" t="str">
            <v>新建</v>
          </cell>
          <cell r="E10" t="str">
            <v>底张乡</v>
          </cell>
          <cell r="F10" t="str">
            <v>2025年1月-2025年12月</v>
          </cell>
          <cell r="G10" t="str">
            <v>农业农村局</v>
          </cell>
          <cell r="H10" t="str">
            <v>流转800亩土地进行黄芩种植</v>
          </cell>
          <cell r="I10">
            <v>200</v>
          </cell>
          <cell r="J10" t="str">
            <v>财政涉农统筹整合资金</v>
          </cell>
          <cell r="K10" t="str">
            <v>378人</v>
          </cell>
          <cell r="L10" t="str">
            <v>1.产出指标：数量指标-占地800亩；质量指标-苗均成活率≥90%；审计、督查、巡视等指出问题：无，项目（工程）验收合格率100%，时效指标-项目建设进度按时；收益按时分配；2.效益指标：经济效益指标-亩产300公斤，每亩收益达到1万元；社会效益指标-受益人数74户378人。3.满意度指标：服务对象满意度指标-全部受益人口满意度≥97%。</v>
          </cell>
          <cell r="M10" t="str">
            <v>是</v>
          </cell>
          <cell r="N10" t="str">
            <v>项目建成后，将建成800亩黄芩种植基地，亩产300公斤，每亩收益达到1万元。</v>
          </cell>
        </row>
        <row r="11">
          <cell r="B11" t="str">
            <v>2025年洛宁县底张乡烟薯轮作示范区项目</v>
          </cell>
          <cell r="C11" t="str">
            <v>产业发展</v>
          </cell>
          <cell r="D11" t="str">
            <v>新建</v>
          </cell>
          <cell r="E11" t="str">
            <v>底张乡</v>
          </cell>
          <cell r="F11" t="str">
            <v>2025年1月-2025年12月</v>
          </cell>
          <cell r="G11" t="str">
            <v>农业农村局</v>
          </cell>
          <cell r="H11" t="str">
            <v>将南坡上1500亩地发展为集中连片烟薯轮作示范基地</v>
          </cell>
          <cell r="I11">
            <v>300</v>
          </cell>
          <cell r="J11" t="str">
            <v>财政涉农统筹整合资金</v>
          </cell>
          <cell r="K11" t="str">
            <v>271人</v>
          </cell>
          <cell r="L11" t="str">
            <v>1.产出指标：数量指标-占地1500亩；质量指标-苗均成活率≥90%；审计、督查、巡视等指出问题：无，时效指标-项目建设进度按时；2.效益指标：经济效益指标-带动群众增收350万元；社会效益指标-受益人数65户271人。3.满意度指标：服务对象满意度指标-全部受益人口满意度≥97%。</v>
          </cell>
          <cell r="M11" t="str">
            <v>是</v>
          </cell>
          <cell r="N11" t="str">
            <v>项目建成后，新增烟叶、红薯面积1500亩，带动群众增收350万元,</v>
          </cell>
        </row>
        <row r="12">
          <cell r="B12" t="str">
            <v>2025年洛宁县底张乡环洛河带示范区土地改良及灌溉设施配套项目</v>
          </cell>
          <cell r="C12" t="str">
            <v>产业发展</v>
          </cell>
          <cell r="D12" t="str">
            <v>新建</v>
          </cell>
          <cell r="E12" t="str">
            <v>底张乡</v>
          </cell>
          <cell r="F12" t="str">
            <v>2025年1月-2025年12月</v>
          </cell>
          <cell r="G12" t="str">
            <v>农业农村局</v>
          </cell>
          <cell r="H12" t="str">
            <v>礼村、庙沟村土地平整树木清除后进行土地改良及石块杂物清除180亩;礼村、庙沟380亩土地灌溉基础设施建设(礼村村200亩、庙沟村180亩)，含100m3蓄水池1座，30平方泵站一座，水肥一体机1套，铺设灌溉主管道3000米，铺设地埋电缆1000米。修建农业灌溉渠250米，高60公分，宽40公分，修建退水闸1处</v>
          </cell>
          <cell r="I12">
            <v>650</v>
          </cell>
          <cell r="J12" t="str">
            <v>财政涉农统筹整合资金</v>
          </cell>
          <cell r="K12" t="str">
            <v>1860人</v>
          </cell>
          <cell r="L12" t="str">
            <v>1.产出指标：数量指标-180亩土地改良及石块杂物清除；380亩土地灌溉基础设施建设；质量指标-审计、督查、巡视等指出问题：无，项目（工程）验收合格率100%；时效指标-项目建设进度按时；收益按时分配；
2.效益指标：经济效益指标-村集体年收入15万元；带动务工30人；社会效益指标-受益人数894户1860人；可持续影响指标-工程使用年限≥30年。
3.满意度指标：服务对象满意度指标-≥全部受益人口满意度≥97%。</v>
          </cell>
          <cell r="M12" t="str">
            <v>是</v>
          </cell>
          <cell r="N12" t="str">
            <v>项目建成后，完善基础设施，增加群众收益，带动群众就业。</v>
          </cell>
        </row>
        <row r="13">
          <cell r="B13" t="str">
            <v>2025年洛宁县底张乡烟叶炕房建设项目</v>
          </cell>
          <cell r="C13" t="str">
            <v>产业发展</v>
          </cell>
          <cell r="D13" t="str">
            <v>新建</v>
          </cell>
          <cell r="E13" t="str">
            <v>底张乡</v>
          </cell>
          <cell r="F13" t="str">
            <v>2025年1月-2025年12月</v>
          </cell>
          <cell r="G13" t="str">
            <v>烟叶发展中心</v>
          </cell>
          <cell r="H13" t="str">
            <v>新建烟叶电炕房40个。</v>
          </cell>
          <cell r="I13">
            <v>400</v>
          </cell>
          <cell r="J13" t="str">
            <v>财政涉农统筹整合资金</v>
          </cell>
          <cell r="K13" t="str">
            <v>1248人</v>
          </cell>
          <cell r="L13" t="str">
            <v>1.产出指标：数量指标-烟叶电炕房20个；质量指标-审计、督查、巡视等指出问题：无，项目（工程）验收合格率100%；时效指标-项目建设进度按时；收益按时分配；2.效益指标：经济效益指标-村集体年收入10万元；带动务工75人；社会效益指标-受益人数372户1248人；可持续影响指标-工程使用年限≥30年。3.满意度指标：服务对象满意度指标-全部受益人口满意度≥97%。</v>
          </cell>
          <cell r="M13" t="str">
            <v>是</v>
          </cell>
          <cell r="N13" t="str">
            <v>吸纳务工30余人，每个村集体收入10万元。</v>
          </cell>
        </row>
        <row r="14">
          <cell r="B14" t="str">
            <v>2025年洛宁县底张乡东南村红薯深加工项目</v>
          </cell>
          <cell r="C14" t="str">
            <v>产业发展</v>
          </cell>
          <cell r="D14" t="str">
            <v>新建</v>
          </cell>
          <cell r="E14" t="str">
            <v>底张乡</v>
          </cell>
          <cell r="F14" t="str">
            <v>2025年1月-2025年12月</v>
          </cell>
          <cell r="G14" t="str">
            <v>农业农村局</v>
          </cell>
          <cell r="H14" t="str">
            <v>红薯深加工车间：长70米，宽7米，占地面积490平方米，新建冷库一座，红薯深加工生产机械一套。</v>
          </cell>
          <cell r="I14">
            <v>50</v>
          </cell>
          <cell r="J14" t="str">
            <v>财政涉农统筹整合资金</v>
          </cell>
          <cell r="K14" t="str">
            <v>21人</v>
          </cell>
          <cell r="L14" t="str">
            <v>1.产出指标：数量指标-红薯深加工车间：长70米，宽7米，占地面积490平方米，新建冷库一座，红薯深加工生产机械一套；质量指标-审计、督查、巡视等指出问题：无，项目（工程）验收合格率100%；时效指标-项目建设进度按时；收益按时分配；2.效益指标：经济效益指标-村集体年收入2.5万元；带动务工6人；社会效益指标-受益人数8户21人；可持续影响指标-工程使用年限≥10年。
3.满意度指标：服务对象满意度指标-≥全部受益人口满意度≥97%。</v>
          </cell>
          <cell r="M14" t="str">
            <v>是</v>
          </cell>
          <cell r="N14" t="str">
            <v>安置群众就业6人，村集体年增收2.5万元 </v>
          </cell>
        </row>
        <row r="15">
          <cell r="B15" t="str">
            <v>2025年洛宁县底张乡柿香小镇特色农产品直播基地建设资产收益项目</v>
          </cell>
          <cell r="C15" t="str">
            <v>产业发展</v>
          </cell>
          <cell r="D15" t="str">
            <v>新建</v>
          </cell>
          <cell r="E15" t="str">
            <v>底张乡</v>
          </cell>
          <cell r="F15" t="str">
            <v>2025年1月-2025年12月</v>
          </cell>
          <cell r="G15" t="str">
            <v>农业农村局</v>
          </cell>
          <cell r="H15" t="str">
            <v>项目总投资200万元，装修一个200㎡的“数字化柿子产品及文化展厅”、建设一个700㎡的“千年柿树文化广场”（包含一个200㎡的广场小院）和改造翻修4个200㎡的“沉浸式特色农产品直播小院”及配套设施，项目建设形成的固定资产归属底张乡政府所有。</v>
          </cell>
          <cell r="I15">
            <v>247</v>
          </cell>
          <cell r="J15" t="str">
            <v>财政涉农统筹整合资金</v>
          </cell>
          <cell r="K15" t="str">
            <v>532人</v>
          </cell>
          <cell r="L15" t="str">
            <v>1.产出指标：数量指标-红薯深加工车间：200㎡的“数字化柿子产品及文化展厅，700㎡的“千年柿树文化广场”，4个200㎡的“沉浸式特色农产品直播小院”及配套设施；质量指标-审计、督查、巡视等指出问题：无，项目（工程）验收合格率100%；时效指标-项目建设进度按时；收益按时分配；2.效益指标：经济效益指标-年收入10万元；社会效益指标-受益人数171户532人；可持续影响指标-工程使用年限≥10年。
3.满意度指标：服务对象满意度指标-≥全部受益人口满意度≥98%。</v>
          </cell>
          <cell r="M15" t="str">
            <v>是</v>
          </cell>
          <cell r="N15" t="str">
            <v>项目全面建设过程中以及建成投入使用后，都将产生一定就业岗位，并更好地利用农村闲置资源，带动周边的农户务工、售卖土特产品、经过培训成为助农主播等方式，分享产业发展红利；切实增加周边农户的经营性、劳务性、资产性收益，助力乡村全面振兴。      </v>
          </cell>
        </row>
        <row r="16">
          <cell r="B16" t="str">
            <v>2025年洛宁县底张乡庭院经济发展项目</v>
          </cell>
          <cell r="C16" t="str">
            <v>产业发展</v>
          </cell>
          <cell r="D16" t="str">
            <v>新建</v>
          </cell>
          <cell r="E16" t="str">
            <v>底张乡</v>
          </cell>
          <cell r="F16" t="str">
            <v>2025年1月-2025年12月</v>
          </cell>
          <cell r="G16" t="str">
            <v>农业农村局</v>
          </cell>
          <cell r="H16" t="str">
            <v>组织40户脱贫群众和监测对象利用闲散土地发展庭院经济，整合土地300亩种植8000棵柿子树。</v>
          </cell>
          <cell r="I16">
            <v>65</v>
          </cell>
          <cell r="J16" t="str">
            <v>财政涉农统筹整合资金</v>
          </cell>
          <cell r="K16" t="str">
            <v>160人</v>
          </cell>
          <cell r="L16" t="str">
            <v>1.产出指标：数量指标-育苗棵树≥8000棵；质量指标-亩均成活率≥90%，审计、督查、巡视等指出问题：无；时效指标-补贴资金在规定时间内支付到位率100%；成本指标-补贴标准：5cm50元/棵，10cm110元/棵，15cm200元/棵；2.效益指标：经济效益指标-带动增加种植人口收入≥1000元；社会效益指标-受益人数40户160人；3.满意度指标：服务对象满意度指标-全部受益人口满意度≥98%。</v>
          </cell>
          <cell r="M16" t="str">
            <v>是</v>
          </cell>
          <cell r="N16" t="str">
            <v>该项目建成后，可增强村集体经济，同时带动群众增收，提高群众生活质量，提升群众幸福感满意度。</v>
          </cell>
        </row>
        <row r="17">
          <cell r="B17" t="str">
            <v>2025年洛宁县底张乡优质烟叶产业园配套项目</v>
          </cell>
          <cell r="C17" t="str">
            <v>产业发展</v>
          </cell>
          <cell r="D17" t="str">
            <v>新建</v>
          </cell>
          <cell r="E17" t="str">
            <v>底张乡</v>
          </cell>
          <cell r="F17" t="str">
            <v>2025年1月-2025年12月</v>
          </cell>
          <cell r="G17" t="str">
            <v>烟叶发展中心</v>
          </cell>
          <cell r="H17" t="str">
            <v>完成烟区道路长13000米，宽3.5米，配套烟炕30座。</v>
          </cell>
          <cell r="I17">
            <v>660</v>
          </cell>
          <cell r="J17" t="str">
            <v>财政涉农统筹整合资金</v>
          </cell>
          <cell r="K17" t="str">
            <v>204人</v>
          </cell>
          <cell r="L17" t="str">
            <v>1.产出指标：数量指标-道路长4500米，宽3米，配套烟炕10座；质量指标-审计、督查、巡视等指出问题：无，项目（工程）验收合格率100%；时效指标-项目建设进度按时；收益按时分配；2.效益指标：经济效益指标-村集体年收入30万元；带动务工80人；社会效益指标-受益人数49户204人；可持续影响指标-工程使用年限≥30年。3.满意度指标：服务对象满意度指标-全部受益人口满意度≥98%。</v>
          </cell>
          <cell r="M17" t="str">
            <v>是</v>
          </cell>
          <cell r="N17" t="str">
            <v>通过基础项目实施，改善一组群众种地条件，切实提高群众满意度和获得感。烟叶产业项目的发展，通过地流转1520亩，带动280余人就业，900多万的资金收益等</v>
          </cell>
        </row>
        <row r="18">
          <cell r="B18" t="str">
            <v>2025年洛宁县底张乡刘营村肉鸡养殖项目</v>
          </cell>
          <cell r="C18" t="str">
            <v>产业发展</v>
          </cell>
          <cell r="D18" t="str">
            <v>新建</v>
          </cell>
          <cell r="E18" t="str">
            <v>底张乡</v>
          </cell>
          <cell r="F18" t="str">
            <v>2025年1月-2025年12月</v>
          </cell>
          <cell r="G18" t="str">
            <v>农业农村局</v>
          </cell>
          <cell r="H18" t="str">
            <v>新建15米宽、50米长自动化肉鸡养殖大棚2栋， 及配套设备等。</v>
          </cell>
          <cell r="I18">
            <v>100</v>
          </cell>
          <cell r="J18" t="str">
            <v>财政涉农统筹整合资金</v>
          </cell>
          <cell r="K18" t="str">
            <v>378人</v>
          </cell>
          <cell r="L18" t="str">
            <v>1.产出指标：数量指标-自动化肉鸡养殖大棚2栋；设备1套；质量指标-审计、督查、巡视等指出问题：无，项目（工程）验收合格率100%，时效指标-项目建设进度按时；收益按时分配；2.效益指标：经济效益指标-村集体年收入 5万元；社会效益指标-受益人数67户378人；可持续影响指标-是否进行环境建设项目登记表：是。3.满意度指标：服务对象满意度指标-全部受益人口满意度≥97%。</v>
          </cell>
          <cell r="M18" t="str">
            <v>是</v>
          </cell>
          <cell r="N18" t="str">
            <v>通过该项目的实施，村集体年收益5万元，并带动6人务工，每人年发放工资约2万元。</v>
          </cell>
        </row>
        <row r="19">
          <cell r="B19" t="str">
            <v>2025年洛宁县底张乡礼村村粮食烘干项目</v>
          </cell>
          <cell r="C19" t="str">
            <v>产业发展</v>
          </cell>
          <cell r="D19" t="str">
            <v>新建</v>
          </cell>
          <cell r="E19" t="str">
            <v>底张乡</v>
          </cell>
          <cell r="F19" t="str">
            <v>2025年1月-2025年12月</v>
          </cell>
          <cell r="G19" t="str">
            <v>农业农村局</v>
          </cell>
          <cell r="H19" t="str">
            <v>新建粮食烘干厂，配套烘干机、机械和粮食存放场地，需建设车间一座</v>
          </cell>
          <cell r="I19">
            <v>230</v>
          </cell>
          <cell r="J19" t="str">
            <v>财政涉农统筹整合资金</v>
          </cell>
          <cell r="K19" t="str">
            <v>1190人</v>
          </cell>
          <cell r="L19" t="str">
            <v>1.产出指标：数量指标-厂房1000平方米；设备1套；质量指标-审计、督查、巡视等指出问题：无，项目（工程）验收合格率100%，时效指标-项目建设进度按时；收益按时分配；2.效益指标：经济效益指标-村集体年收入11.5万元；社会效益指标-受益人数310户1190人；可持续影响指标-是否进行环境建设项目登记表：是。3.满意度指标：服务对象满意度指标-全部受益人口满意度≥97%。</v>
          </cell>
          <cell r="M19" t="str">
            <v>是</v>
          </cell>
          <cell r="N19" t="str">
            <v>通过该项目的实施，村集体年收益10万元，并带动15人务工，每人年发放工资约2万元。</v>
          </cell>
        </row>
        <row r="20">
          <cell r="B20" t="str">
            <v>2025年洛宁县河底镇特色种植育苗大棚修缮项目</v>
          </cell>
          <cell r="C20" t="str">
            <v>产业发展</v>
          </cell>
          <cell r="D20" t="str">
            <v>改建</v>
          </cell>
          <cell r="E20" t="str">
            <v>河底镇</v>
          </cell>
          <cell r="F20" t="str">
            <v>2025年1月-2025年12月</v>
          </cell>
          <cell r="G20" t="str">
            <v>河底镇</v>
          </cell>
          <cell r="H20" t="str">
            <v>南河村修缮南河村原有育苗大棚20座，6000平米；牛头村建设羊肚菌养殖大棚10座，面积3300平米；修缮杨坟村原有育苗大棚20座，5000平米</v>
          </cell>
          <cell r="I20">
            <v>190</v>
          </cell>
          <cell r="J20" t="str">
            <v>财政涉农统筹整合资金</v>
          </cell>
          <cell r="K20" t="str">
            <v>3702人</v>
          </cell>
          <cell r="L20" t="str">
            <v>1.产出指标：
数量指标-带动集体经济村委会个数1个，带动低收入户34户126人；质量指标-项目收益中村集体分配比例20%，项目收益中低收入户分配比例80%；审计、督查、巡视等指出问题：无；时效指标-项目建设进度是否按时是，收益是否按时分配是；
2.效益指标：
经济效益指标-村集体增收9.5万元，带动低收入群众务工就业增收≥5万元；社会效益指标-带动低收入群众就业人数5人，受益低收入人口数34户126人；可持续影响指标-带动产业发展个数1个。
3.满意度指标：
服务对象满意度指标-受益低收入户满意度≥98%。</v>
          </cell>
          <cell r="M20" t="str">
            <v>是</v>
          </cell>
          <cell r="N20" t="str">
            <v>采用“合作社+农户”方式，带动农户3个村3702人，根据盈利情况进行二次分红。</v>
          </cell>
        </row>
        <row r="21">
          <cell r="B21" t="str">
            <v>2025年洛宁县河底镇烟叶炕房升级改造</v>
          </cell>
          <cell r="C21" t="str">
            <v>产业发展</v>
          </cell>
          <cell r="D21" t="str">
            <v>改建</v>
          </cell>
          <cell r="E21" t="str">
            <v>河底镇</v>
          </cell>
          <cell r="F21" t="str">
            <v>2025年1月-2025年12月</v>
          </cell>
          <cell r="G21" t="str">
            <v>河底镇</v>
          </cell>
          <cell r="H21" t="str">
            <v>将原有老式烟叶炕房改为新式电烤房</v>
          </cell>
          <cell r="I21">
            <v>250</v>
          </cell>
          <cell r="J21" t="str">
            <v>财政涉农统筹整合资金</v>
          </cell>
          <cell r="K21" t="str">
            <v>424人</v>
          </cell>
          <cell r="L21" t="str">
            <v>1.产出指标：数量指标-烟叶电炕房20个；质量指标-审计、督查、巡视等指出问题：无，项目（工程）验收合格率100%；时效指标-项目建设进度按时；收益按时分配；2.效益指标：经济效益指标-村集体年收入10万元；带动务工15人；社会效益指标-受益人数71户424人；可持续影响指标-工程使用年限≥30年。3.满意度指标：服务对象满意度指标-全部受益人口满意度≥97%。</v>
          </cell>
          <cell r="M21" t="str">
            <v>是</v>
          </cell>
          <cell r="N21" t="str">
            <v>吸纳务工15余人，每个村集体收入10万元。</v>
          </cell>
        </row>
        <row r="22">
          <cell r="B22" t="str">
            <v>2025年洛宁县下峪镇东山村旅游接待基地项目</v>
          </cell>
          <cell r="C22" t="str">
            <v>产业发展</v>
          </cell>
          <cell r="D22" t="str">
            <v>新建</v>
          </cell>
          <cell r="E22" t="str">
            <v>下峪镇</v>
          </cell>
          <cell r="F22" t="str">
            <v>2025年1月-2025年12月</v>
          </cell>
          <cell r="G22" t="str">
            <v>文广旅局</v>
          </cell>
          <cell r="H22" t="str">
            <v>建筑面积为600㎡；一层为游客接待中心、农产品展销中心和餐厅，二层、三层主要功能为游客住宿客房；同时满足游客住宿、餐饮等设施齐全的综合楼。</v>
          </cell>
          <cell r="I22">
            <v>530</v>
          </cell>
          <cell r="J22" t="str">
            <v>财政涉农统筹整合资金</v>
          </cell>
          <cell r="K22" t="str">
            <v>1344人</v>
          </cell>
          <cell r="L22" t="str">
            <v>1.产出指标：建设项目1个；质量指标-审计、督查、巡视等指出问题：无，按照验收标准验收100%；时效指标-补助资金及时发放率100%。
2.效益指标：经济效益指标-乡村旅游带动增加村收入≥26.5万元，旅游产品收入比上年增长率100%；社会效益指标-接待游客数量≥3000人，带动增加低收入群众就业人数≥5人；生态效益指标-旅游区垃圾收集率≥95%。
3.满意度指标：服务对象满意度指标-旅游行业经营主体满意度≥95%，参与旅游振兴项目群众满意度≥95%，旅游区居民满意度≥95%，游客满意度≥95%。</v>
          </cell>
          <cell r="M22" t="str">
            <v>是</v>
          </cell>
          <cell r="N22" t="str">
            <v>带动5名群众就业，辐射带动受益人数1344人；</v>
          </cell>
        </row>
        <row r="23">
          <cell r="B23" t="str">
            <v>2025年洛宁县下峪镇峪涧写生民宿改造项目</v>
          </cell>
          <cell r="C23" t="str">
            <v>产业发展</v>
          </cell>
          <cell r="D23" t="str">
            <v>改建</v>
          </cell>
          <cell r="E23" t="str">
            <v>下峪镇</v>
          </cell>
          <cell r="F23" t="str">
            <v>2025年1月-2025年12月</v>
          </cell>
          <cell r="G23" t="str">
            <v>文广旅局</v>
          </cell>
          <cell r="H23" t="str">
            <v>对原林场废弃老办公楼24间约720平方进行提升改造，含水电改造、室内铺装及独立卫生间改造，配备家具、卫浴用品，原有2层拆除顶楼彩钢加盖至3层，面积约360平方，改造为写生绘画专用教学教室，院内600平方庭院面积进行硬化及整体写生民宿氛围营造，加装休闲桌椅及篮球、乒乓球等体育活动设施，提升下峪镇整体写生接待能力。项目建设形成的资产归下峪村所有。</v>
          </cell>
          <cell r="I23">
            <v>290</v>
          </cell>
          <cell r="J23" t="str">
            <v>财政涉农统筹整合资金</v>
          </cell>
          <cell r="K23" t="str">
            <v>781人</v>
          </cell>
          <cell r="L23" t="str">
            <v>1.产出指标：建设项目1个；质量指标-审计、督查、巡视等指出问题：无，按照验收标准验收100%；时效指标-补助资金及时发放率100%。
2.效益指标：经济效益指标-乡村旅游带动增加村收入≥15万元，旅游产品收入比上年增长率100%；社会效益指标-接待游客数量≥3000人，带动增加低收入群众就业人数≥5人；生态效益指标-旅游区垃圾收集率≥95%。
3.满意度指标：服务对象满意度指标-旅游行业经营主体满意度≥95%，参与旅游振兴项目群众满意度≥95%，旅游区居民满意度≥95%，游客满意度≥95%。</v>
          </cell>
          <cell r="M23" t="str">
            <v>是</v>
          </cell>
          <cell r="N23" t="str">
            <v>带动5名群众就业，辐射带动受益人数781人；</v>
          </cell>
        </row>
        <row r="24">
          <cell r="B24" t="str">
            <v>2025年洛宁县下峪镇桑峪村西施湖观光采摘园项目</v>
          </cell>
          <cell r="C24" t="str">
            <v>产业发展</v>
          </cell>
          <cell r="D24" t="str">
            <v>新建</v>
          </cell>
          <cell r="E24" t="str">
            <v>下峪镇</v>
          </cell>
          <cell r="F24" t="str">
            <v>2025年1月-2025年12月</v>
          </cell>
          <cell r="G24" t="str">
            <v>农业农村局</v>
          </cell>
          <cell r="H24" t="str">
            <v>修建生产路3公里，建设观光园，提升改良观光园内各种农作物。项目建设形成的资产归桑峪村所有。</v>
          </cell>
          <cell r="I24">
            <v>490</v>
          </cell>
          <cell r="J24" t="str">
            <v>财政涉农统筹整合资金</v>
          </cell>
          <cell r="K24" t="str">
            <v>1470人</v>
          </cell>
          <cell r="L24" t="str">
            <v>1.产出指标：建设项目1个；质量指标-审计、督查、巡视等指出问题：无，按照验收标准验收100%；时效指标-补助资金及时发放率100%。
2.效益指标：经济效益指标-乡村旅游带动增加村收入≥25万元，旅游产品收入比上年增长率100%；社会效益指标-接待游客数量≥3000人，带动增加低收入群众就业人数≥5人；生态效益指标-旅游区垃圾收集率≥95%。
3.满意度指标：服务对象满意度指标-旅游行业经营主体满意度≥95%，参与旅游振兴项目群众满意度≥95%，旅游区居民满意度≥95%，游客满意度≥95%。</v>
          </cell>
          <cell r="M24" t="str">
            <v>是</v>
          </cell>
          <cell r="N24" t="str">
            <v>带动5名群众就业，辐射带动受益人数1470人；</v>
          </cell>
        </row>
        <row r="25">
          <cell r="B25" t="str">
            <v>2025年洛宁县下峪镇下峪村中草药种植基地项目</v>
          </cell>
          <cell r="C25" t="str">
            <v>产业发展</v>
          </cell>
          <cell r="D25" t="str">
            <v>新建</v>
          </cell>
          <cell r="E25" t="str">
            <v>下峪镇</v>
          </cell>
          <cell r="F25" t="str">
            <v>2025年1月-2025年12月</v>
          </cell>
          <cell r="G25" t="str">
            <v>农业农村局</v>
          </cell>
          <cell r="H25" t="str">
            <v>对荒山荒坡进行平整、铺设地埋管道，发展中草药种植1000亩，种植丹参、柴胡、连翘、何首乌等。</v>
          </cell>
          <cell r="I25">
            <v>480</v>
          </cell>
          <cell r="J25" t="str">
            <v>财政涉农统筹整合资金</v>
          </cell>
          <cell r="K25" t="str">
            <v>487人</v>
          </cell>
          <cell r="L25" t="str">
            <v>1.产出指标：数量指标-带动集体经济村委会个数4个，带动低收入户143户487人；质量指标-项目收益中村集体分配比例20%，项目收益中低收入户分配比例80%；时效指标-项目建设进度按时，收益按时分配。
2.效益指标：经济效益指标-计划收储4.3万吨；社会效益指标-受益低收入人口数143户487人；
3.满意度指标：服务对象满意度指标-受益低收入户满意度100%。</v>
          </cell>
          <cell r="M25" t="str">
            <v>是</v>
          </cell>
          <cell r="N25" t="str">
            <v>农户+合作社方式带动受益人数487人</v>
          </cell>
        </row>
        <row r="26">
          <cell r="B26" t="str">
            <v>2025年洛宁县下峪镇茅草洼村红薯种殖产业发展项目</v>
          </cell>
          <cell r="C26" t="str">
            <v>产业发展</v>
          </cell>
          <cell r="D26" t="str">
            <v>新建</v>
          </cell>
          <cell r="E26" t="str">
            <v>下峪镇</v>
          </cell>
          <cell r="F26" t="str">
            <v>2025年1月-2025年12月</v>
          </cell>
          <cell r="G26" t="str">
            <v>农业农村局</v>
          </cell>
          <cell r="H26" t="str">
            <v>新建200立方蓄水池1座，饮水管道2000米。发展种植品种红薯280余亩。项目建设形成的资产归茅草洼村所有。</v>
          </cell>
          <cell r="I26">
            <v>52</v>
          </cell>
          <cell r="J26" t="str">
            <v>财政涉农统筹整合资金</v>
          </cell>
          <cell r="K26" t="str">
            <v>241人</v>
          </cell>
          <cell r="L26" t="str">
            <v>1.产出指标：数量指标-带动集体经济村委会个数1个，带动低收入户73户241人；质量指标-项目收益中村集体分配比例20%，项目收益中低收入户分配比例80%；时效指标-项目建设进度按时，收益按时分配。
2.效益指标：经济效益指标-增加村民收人人均1000元；社会效益指标-受益低收入人口数73户241人；
3.满意度指标：服务对象满意度指标-受益低收入户满意度100%。</v>
          </cell>
          <cell r="M26" t="str">
            <v>是</v>
          </cell>
          <cell r="N26" t="str">
            <v>农户+合作社方式带动受益人数241人</v>
          </cell>
        </row>
        <row r="27">
          <cell r="B27" t="str">
            <v>2025年洛宁县兴华镇西坡村中药材深加工项目</v>
          </cell>
          <cell r="C27" t="str">
            <v>产业发展</v>
          </cell>
          <cell r="D27" t="str">
            <v>新建</v>
          </cell>
          <cell r="E27" t="str">
            <v>兴华镇</v>
          </cell>
          <cell r="F27" t="str">
            <v>2025年1月-2025年12月</v>
          </cell>
          <cell r="G27" t="str">
            <v>农业农村局</v>
          </cell>
          <cell r="H27" t="str">
            <v>建设中草药深加工，包含仓储，生产、包装等，配套办公用房，供排水等基础设施。</v>
          </cell>
          <cell r="I27">
            <v>270</v>
          </cell>
          <cell r="J27" t="str">
            <v>财政涉农统筹整合资金</v>
          </cell>
          <cell r="K27" t="str">
            <v>461人</v>
          </cell>
          <cell r="L27" t="str">
            <v>1.产出指标：数量指标-占地面积800平方米，质量指标-工程验收合格率100%；时效指标-项目完成及时率100%。
2.效益指标：经济效益指标-预计按照财政收入的5%产生收益；社会效益指标-购买微波杀青机、烘干机、小型冷库等中药材加工设备，租用800平方米的初加工车间，深入发展中药材种植加工产业，增加当地村民收入，提高村集体经济效益。
3.满意度指标：服务对象满意度指标-全部受益人口满意度99%。</v>
          </cell>
          <cell r="M27" t="str">
            <v>是</v>
          </cell>
          <cell r="N27" t="str">
            <v>带动12户群众就业，辐射带动受益人数461人</v>
          </cell>
        </row>
        <row r="28">
          <cell r="B28" t="str">
            <v>2025年洛宁县兴华镇新庄村特色农业种植项目</v>
          </cell>
          <cell r="C28" t="str">
            <v>产业发展</v>
          </cell>
          <cell r="D28" t="str">
            <v>新建</v>
          </cell>
          <cell r="E28" t="str">
            <v>兴华镇</v>
          </cell>
          <cell r="F28" t="str">
            <v>2025年1月-2025年12月</v>
          </cell>
          <cell r="G28" t="str">
            <v>农业农村局</v>
          </cell>
          <cell r="H28" t="str">
            <v>新建30个草莓棚，配套硬化生产路，打水井配套供水实施，钢构管理房10间，储藏冷库1座。</v>
          </cell>
          <cell r="I28">
            <v>270</v>
          </cell>
          <cell r="J28" t="str">
            <v>财政涉农统筹整合资金</v>
          </cell>
          <cell r="K28" t="str">
            <v>126人</v>
          </cell>
          <cell r="L28" t="str">
            <v>1.产出指标：数量指标-带动集体经济村委会个数1个，带动低收入户34户126人；质量指标-项目收益中村集体分配比例20%，项目收益中低收入户分配比例80%；审计、督查、巡视等指出问题：无；时效指标-项目建设进度是否按时是，收益是否按时分配是；
2.效益指标：经济效益指标-村集体增收13.5万元，带动低收入群众务工就业增收≥10万元；社会效益指标-带动低收入群众就业人数5人，受益低收入人口数34户126人；可持续影响指标-带动产业发展个数1个。
3.满意度指标：服务对象满意度指标-受益低收入户满意度≥98%。</v>
          </cell>
          <cell r="M28" t="str">
            <v>是</v>
          </cell>
          <cell r="N28" t="str">
            <v>带动13户群众就业，辐射带动受益人数126人</v>
          </cell>
        </row>
        <row r="29">
          <cell r="B29" t="str">
            <v>2025年洛宁县兴华镇西南村现代农业采摘园项目</v>
          </cell>
          <cell r="C29" t="str">
            <v>产业发展</v>
          </cell>
          <cell r="D29" t="str">
            <v>新建</v>
          </cell>
          <cell r="E29" t="str">
            <v>兴华镇</v>
          </cell>
          <cell r="F29" t="str">
            <v>2025年1月-2025年12月</v>
          </cell>
          <cell r="G29" t="str">
            <v>农业农村局</v>
          </cell>
          <cell r="H29" t="str">
            <v>新建草莓大棚10个，配套仓库及基础设施。</v>
          </cell>
          <cell r="I29">
            <v>154</v>
          </cell>
          <cell r="J29" t="str">
            <v>财政涉农统筹整合资金</v>
          </cell>
          <cell r="K29" t="str">
            <v>75人</v>
          </cell>
          <cell r="L29" t="str">
            <v>1.产出指标：数量指标-带动集体经济村委会个数1个，带动低收入户19户75人；质量指标-项目收益中村集体分配比例20%，项目收益中低收入户分配比例80%；审计、督查、巡视等指出问题：无；时效指标-项目建设进度是否按时是，收益是否按时分配是；
2.效益指标：经济效益指标-村集体增收7.7万元，带动低收入群众务工就业增收≥10万元；社会效益指标-带动低收入群众就业人数5人，受益低收入人口数19户75人；可持续影响指标-带动产业发展个数1个。
3.满意度指标：服务对象满意度指标-受益低收入户满意度≥98%。</v>
          </cell>
          <cell r="M29" t="str">
            <v>是</v>
          </cell>
          <cell r="N29" t="str">
            <v>带动12名群众就业，辐射带动受益75人</v>
          </cell>
        </row>
        <row r="30">
          <cell r="B30" t="str">
            <v>2025年洛宁县兴华镇袁凹村特色民宿项目</v>
          </cell>
          <cell r="C30" t="str">
            <v>产业发展</v>
          </cell>
          <cell r="D30" t="str">
            <v>新建</v>
          </cell>
          <cell r="E30" t="str">
            <v>兴华镇</v>
          </cell>
          <cell r="F30" t="str">
            <v>2025年1月-2025年12月</v>
          </cell>
          <cell r="G30" t="str">
            <v>农业农村局</v>
          </cell>
          <cell r="H30" t="str">
            <v>新建星空木屋20座，配套供排水、电等基础设施，形成禹门河小环线。</v>
          </cell>
          <cell r="I30">
            <v>880</v>
          </cell>
          <cell r="J30" t="str">
            <v>财政涉农统筹整合资金</v>
          </cell>
          <cell r="K30" t="str">
            <v>204人</v>
          </cell>
          <cell r="L30" t="str">
            <v>1.产出指标：数量指标-特色民宿≥20座，特色民宿建筑面积1000平方米；质量指标-项目完成合格率100%，审计、督查、巡视等指出问题：无，已建工程质量问题：无；时效指标-资金拨付率100%，项目当年完成率100%，项目开工时间：当年开工。
2.效益指标：经济效益指标-乡村旅游带动增加村收入≥44万元，乡村旅游带动增加人口收入≥0.21万元，受益人数82户204人；社会效益指标-项目建成后方便旅游示范村群众：有明显改善，带动增加低收入群众就业人数≥5人；生态效益指标-旅游区垃圾收集率≥100%；可持续影响指标-旅游基础设施持续使用年限≥25年。
3.满意度指标：服务对象满意度指标-旅游行业经营主体满意度≥98%，参与旅游振兴项目群众满意度≥97%，旅游区居民满意度≥98%，游客满意度≥98%。</v>
          </cell>
          <cell r="M30" t="str">
            <v>是</v>
          </cell>
          <cell r="N30" t="str">
            <v>带动22户群众就业，辐射带动受益人数204人</v>
          </cell>
        </row>
        <row r="31">
          <cell r="B31" t="str">
            <v>2025年洛宁县兴华镇沟门村食用菌深加工项目</v>
          </cell>
          <cell r="C31" t="str">
            <v>产业发展</v>
          </cell>
          <cell r="D31" t="str">
            <v>新建</v>
          </cell>
          <cell r="E31" t="str">
            <v>兴华镇</v>
          </cell>
          <cell r="F31" t="str">
            <v>2025年1月-2025年12月</v>
          </cell>
          <cell r="G31" t="str">
            <v>农业农村局</v>
          </cell>
          <cell r="H31" t="str">
            <v>生产车间改造及生产线建设。</v>
          </cell>
          <cell r="I31">
            <v>200</v>
          </cell>
          <cell r="J31" t="str">
            <v>财政涉农统筹整合资金</v>
          </cell>
          <cell r="K31" t="str">
            <v>165人</v>
          </cell>
          <cell r="L31" t="str">
            <v>1.产出指标：数量指标-带动集体经济村委会个数1个，带动低收入户42户165人；质量指标-项目收益中村集体分配比例20%，项目收益中低收入户分配比例80%；时效指标-项目建设进度按时，收益按时分配。
2.效益指标：经济效益指标-村集体年收入10万元；社会效益指标-受益低收入人口数42户165人，带动无劳动能力低收入人数13人；可持续影响指标-带动产业发展个数1个。
3.满意度指标：服务对象满意度指标-受益低收入户满意度100%。</v>
          </cell>
          <cell r="M31" t="str">
            <v>是</v>
          </cell>
          <cell r="N31" t="str">
            <v>带动20户群众就业，辐射带动受益人数165人</v>
          </cell>
        </row>
        <row r="32">
          <cell r="B32" t="str">
            <v>2025年洛宁县兴华镇袁凹村工业研学基地项目</v>
          </cell>
          <cell r="C32" t="str">
            <v>产业发展</v>
          </cell>
          <cell r="D32" t="str">
            <v>新建</v>
          </cell>
          <cell r="E32" t="str">
            <v>兴华镇</v>
          </cell>
          <cell r="F32" t="str">
            <v>2025年1月-2025年12月</v>
          </cell>
          <cell r="G32" t="str">
            <v>农业农村局</v>
          </cell>
          <cell r="H32" t="str">
            <v>新建研学楼1栋，共三层。占地1500平方米，内设展厅，配套工业研学模型，安全防护围栏及水电设施，项目建成后所形成的的资产归袁凹村所有。</v>
          </cell>
          <cell r="I32">
            <v>500</v>
          </cell>
          <cell r="J32" t="str">
            <v>财政涉农统筹整合资金</v>
          </cell>
          <cell r="K32" t="str">
            <v>185人</v>
          </cell>
          <cell r="L32" t="str">
            <v>1.产出指标：
数量指标-研学基地占地1500平方米
质量指标-审计、督查、巡视等指出问题：无；已建成工程质量问题：无；项目完成合格率100%；
时效指标-资金拨付率100%；项目当年完成率100%，效益指标：
经济效益指标-乡村旅游带动增加村收入≥15万元，乡村旅游带动增加人口收入≥25万元，受益人数50户185人；
社会效益指标-项目建成后方便旅游示范村群众有明显改善，带动增加低收入群众就业人数≥4人；生态效益指标-旅游区垃圾收集率100%
可持续影响指标-旅游基础设施持续使用年限≥25年。
3.满意度指标：
服务对象满意度指标-旅游行业经营主体满意度≥98%，参与旅游振兴项目群众满意度≥99%，旅游区居民满意度≥98%，游客满意度≥98%。</v>
          </cell>
          <cell r="M32" t="str">
            <v>是</v>
          </cell>
          <cell r="N32" t="str">
            <v>带动18户群众就业，辐射带动受益人数185人</v>
          </cell>
        </row>
        <row r="33">
          <cell r="B33" t="str">
            <v>2025年洛宁县兴华镇沟门村竹文化研学中心项目</v>
          </cell>
          <cell r="C33" t="str">
            <v>产业发展</v>
          </cell>
          <cell r="D33" t="str">
            <v>新建</v>
          </cell>
          <cell r="E33" t="str">
            <v>兴华镇</v>
          </cell>
          <cell r="F33" t="str">
            <v>2025年1月-2025年12月</v>
          </cell>
          <cell r="G33" t="str">
            <v>农业农村局</v>
          </cell>
          <cell r="H33" t="str">
            <v>发挥特色竹乡的自然优势条件，与竹艺坊、电商直播间结合，对沟门村现有300平方米厂房进行改造，设置教学区、展示区、手工区、美食区，让学生了解竹文化、品味竹制美食、感受竹子工艺、体验竹玩具。</v>
          </cell>
          <cell r="I33">
            <v>210</v>
          </cell>
          <cell r="J33" t="str">
            <v>财政涉农统筹整合资金</v>
          </cell>
          <cell r="K33" t="str">
            <v>397人</v>
          </cell>
          <cell r="L33" t="str">
            <v>1.产出指标：
数量指标-研学基地占地300平方米
质量指标-审计、督查、巡视等指出问题：无；已建成工程质量问题：无；项目完成合格率100%；
时效指标-资金拨付率100%；项目当年完成率100%，效益指标：
经济效益指标-乡村旅游带动增加村收入≥10.5万元，受益人数78户397人；
社会效益指标-项目建成后方便旅游示范村群众有明显改善，带动增加低收入群众就业人数≥4人；生态效益指标-旅游区垃圾收集率100%
可持续影响指标-旅游基础设施持续使用年限≥25年。
3.满意度指标：
服务对象满意度指标-旅游行业经营主体满意度≥98%，参与旅游振兴项目群众满意度≥99%，旅游区居民满意度≥98%，游客满意度≥98%。</v>
          </cell>
          <cell r="M33" t="str">
            <v>是</v>
          </cell>
          <cell r="N33" t="str">
            <v>带动16名群众就业，辐射带动受益人数78户397人；</v>
          </cell>
        </row>
        <row r="34">
          <cell r="B34" t="str">
            <v>2025年洛宁县兴华镇兴华村中药材交易中心</v>
          </cell>
          <cell r="C34" t="str">
            <v>产业发展</v>
          </cell>
          <cell r="D34" t="str">
            <v>新建</v>
          </cell>
          <cell r="E34" t="str">
            <v>兴华镇</v>
          </cell>
          <cell r="F34" t="str">
            <v>2025年1月-2025年12月</v>
          </cell>
          <cell r="G34" t="str">
            <v>农业农村局</v>
          </cell>
          <cell r="H34" t="str">
            <v>在兴华村新建中药材交易中心1处，包含交易区、晾晒场、加工车间、仓储、阴凉库、办公及住宿房、加工及检验设备一套，含水、电等基础配套设施。</v>
          </cell>
          <cell r="I34">
            <v>700</v>
          </cell>
          <cell r="J34" t="str">
            <v>财政涉农统筹整合资金</v>
          </cell>
          <cell r="K34" t="str">
            <v>685人</v>
          </cell>
          <cell r="L34" t="str">
            <v>1.产出指标：
数量指标-交易中心2000平方米
质量指标-审计、督查、巡视等指出问题：无；已建成工程质量问题：无；项目完成合格率100%；
时效指标-资金拨付率100%；项目当年完成率100%，效益指标：
经济效益指标-乡村旅游带动增加村收入≥35万元，受益人数197户685人；
社会效益指标-项目建成后方便旅游示范村群众有明显改善，带动增加低收入群众就业人数≥4人；生态效益指标-旅游区垃圾收集率100%
可持续影响指标-旅游基础设施持续使用年限≥25年。
3.满意度指标：
服务对象满意度指标-旅游行业经营主体满意度≥98%，参与旅游振兴项目群众满意度≥99%，旅游区居民满意度≥98%，游客满意度≥98%。</v>
          </cell>
          <cell r="M34" t="str">
            <v>是</v>
          </cell>
          <cell r="N34" t="str">
            <v>带动村集体经济增收35万元，
带动低收入人群就业，受益人数197户685人。
</v>
          </cell>
        </row>
        <row r="35">
          <cell r="B35" t="str">
            <v>2025年洛宁县陈吴乡寨根村肉牛养殖资产投资收益项目</v>
          </cell>
          <cell r="C35" t="str">
            <v>产业发展</v>
          </cell>
          <cell r="D35" t="str">
            <v>新建</v>
          </cell>
          <cell r="E35" t="str">
            <v>陈吴乡</v>
          </cell>
          <cell r="F35" t="str">
            <v>2025年1月-2025年12月</v>
          </cell>
          <cell r="G35" t="str">
            <v>农业农村局</v>
          </cell>
          <cell r="H35" t="str">
            <v>主要建设内容为新建1000㎡标准化牛舍一座，养殖肉牛100头以上，配套建设600m³青储饲料池2个；项目建成后所形成的固定资产归寨根村村集体所有。</v>
          </cell>
          <cell r="I35">
            <v>375</v>
          </cell>
          <cell r="J35" t="str">
            <v>财政涉农统筹整合资金</v>
          </cell>
          <cell r="K35" t="str">
            <v>1646人</v>
          </cell>
          <cell r="L35" t="str">
            <v>1、产出指标：数量指标-特色产业规模，1000㎡标准化牛舍一座，养殖肉牛100头以上，配套建设600m³青储饲料池2个，带动集体经济村委会个数1个，带动低收入户20户60余人；质量指标-项目收益中村集体分配比例20%，项目收益中低收入户分配比例80%；时效指标-项目建设进度是否按时、是，收益是否按时分配、是；                2、效益指标：经济效益指-村集体年收入16万元；社会效益指标-全部受益人口数464户1646人，受益脱贫户、监测户90户365人；可持续影响指标-带动产业发展个数1个；                  3、满意度指标：服务对象满意度指标-受益低收入户满意度100%</v>
          </cell>
          <cell r="M35" t="str">
            <v>是</v>
          </cell>
          <cell r="N35" t="str">
            <v>带动20户低收入人群就近就业，增加收入约9万元，带动村集体增收约16万元。</v>
          </cell>
        </row>
        <row r="36">
          <cell r="B36" t="str">
            <v>2025年洛宁县陈吴乡观湾村香菇种植基地连体薄膜温室大棚建设投资收益项目</v>
          </cell>
          <cell r="C36" t="str">
            <v>产业发展</v>
          </cell>
          <cell r="D36" t="str">
            <v>新建</v>
          </cell>
          <cell r="E36" t="str">
            <v>陈吴乡</v>
          </cell>
          <cell r="F36" t="str">
            <v>2025年1月-2025年12月</v>
          </cell>
          <cell r="G36" t="str">
            <v>农业农村局</v>
          </cell>
          <cell r="H36" t="str">
            <v>连体薄膜温室标准化香菇种植大棚 6 个(12840 平方米)、管理房 1间 120 平方米、香菇坑房1间300平方米、锅炉房 1间 60 平方米等其他配套设施。</v>
          </cell>
          <cell r="I36">
            <v>400</v>
          </cell>
          <cell r="J36" t="str">
            <v>财政涉农统筹整合资金</v>
          </cell>
          <cell r="K36">
            <v>1200</v>
          </cell>
          <cell r="L36" t="str">
            <v>1.产出指标一数量指标-建设标准化香菇大棚6个，12840 平方米;管理房1间，120 平方米;香菇烷房1间，300 平方米: 锅炉房 1间，60 平方米及其他配套设备。质量指标-项目完成合格率 100%;审计、督查、巡视等指出问题，无;已建工程质量问题，无;时效指标-补助资金及时发放率 100%;项目当年完成率 100%;项目开工时间，当年开工。
2..效益指标:经济效益指标一村集体年收入&gt;7.1 万元;参与就业人口-人均年收入≥40 万元; 社会效益指标受益低收入人口数 40 人; 带动增加低收入群众就业人数 40人;可持续影响指标一带动产业发展个数 1个;生态效益指标一垃圾收集率&gt;98%。
3.满意度指标:服务对象满意度指标-行业经营主体满意度≥98%,参与振兴项目群众满意度≥99%,村民满意度≥99%。</v>
          </cell>
          <cell r="M36" t="str">
            <v>是</v>
          </cell>
          <cell r="N36" t="str">
            <v>带动 40名低收入人群就近就业，增加收入约 40 万元，带动村集体增收约 7.1 万元;项目带动方式为流转土地约 43 亩，年增收 1.3万元。</v>
          </cell>
        </row>
        <row r="37">
          <cell r="B37" t="str">
            <v>2025年陈吴乡沙坡岭村特色林果种植项目</v>
          </cell>
          <cell r="C37" t="str">
            <v>产业发展</v>
          </cell>
          <cell r="D37" t="str">
            <v>新建</v>
          </cell>
          <cell r="E37" t="str">
            <v>陈吴乡</v>
          </cell>
          <cell r="F37" t="str">
            <v>2025年1月-2025年12月</v>
          </cell>
          <cell r="G37" t="str">
            <v>林业局</v>
          </cell>
          <cell r="H37" t="str">
            <v>主要建设内容为种植特色巴达木面积 200亩，每亩约种植 54 株，预计挂果后年收益 1万元/每亩; 项目种植用地归沙坡岭村村集体所有。</v>
          </cell>
          <cell r="I37">
            <v>220</v>
          </cell>
          <cell r="J37" t="str">
            <v>财政涉农统筹整合资金</v>
          </cell>
          <cell r="K37">
            <v>1000</v>
          </cell>
          <cell r="L37" t="str">
            <v>1.产出指标：数量指标-新增种植面积≥200亩；质量指标-亩均成活率≥90%；审计、督查、巡视等指出问题，无；时效指标-补贴资金在规定时间内支付到位率，100%；成本指标-补贴标准，2000元/亩。
2.效益指标：经济效益指标-亩收入≥10000元；带务工功群众增收≥5000元；社会效益指标-受益人口，5户24人。
3.满意度指标：服务对象满意度指标-种植补贴对象满意度≥97%</v>
          </cell>
          <cell r="M37" t="str">
            <v>是</v>
          </cell>
          <cell r="N37" t="str">
            <v>项目的实施，可以进一步提高沙坡岭村集体经济发展能力，在为乡、村带来经济的发展同时，也能激发群众的创业激情，吸收富足的劳动力直接或间接从事乡村振兴产业发展带来的效益，为群众带来经济收入的增长。</v>
          </cell>
        </row>
        <row r="38">
          <cell r="B38" t="str">
            <v>2025年洛宁县陈吴乡东原村车厘子观光农业发展资产收益项目</v>
          </cell>
          <cell r="C38" t="str">
            <v>产业发展</v>
          </cell>
          <cell r="D38" t="str">
            <v>新建</v>
          </cell>
          <cell r="E38" t="str">
            <v>陈吴乡</v>
          </cell>
          <cell r="F38" t="str">
            <v>2025年1月-2025年12月</v>
          </cell>
          <cell r="G38" t="str">
            <v>农业农村局</v>
          </cell>
          <cell r="H38" t="str">
            <v>对东原村现有车厘子种植园进行提升改造，扩大种植面积，提升基础设施，满足游客观光采摘需求，进一步提升经济效益，提升村集体经济和周边群众收入。</v>
          </cell>
          <cell r="I38">
            <v>100</v>
          </cell>
          <cell r="J38" t="str">
            <v>财政涉农统筹整合资金</v>
          </cell>
          <cell r="K38">
            <v>10</v>
          </cell>
          <cell r="L38" t="str">
            <v>1.产出指标一质量指标-项目完成合格率 100%;审计、督查、巡视等指出问题，无;已建工程质量问题，无;时效指标-补助资金及时发放率 100%;项目当年完成率 100%;项目开工时间，当年开工。
2.效益指标:经济效益指标一村集体年收入≥2.5万元; 社会效益指标受益低收入人口数10人;可持续影响指标一带动产业发展个数 1个;
3.满意度指标:服务对象满意度指标-行业经营主体满意度≥98%,参与振兴项目群众满意度≥99%,村民满意度≥99%。</v>
          </cell>
          <cell r="M38" t="str">
            <v>是</v>
          </cell>
          <cell r="N38" t="str">
            <v>该项目实施，可为东原村集体经济增收，带动周边群众就业，更好助力乡村振兴事业发展。</v>
          </cell>
        </row>
        <row r="39">
          <cell r="B39" t="str">
            <v>2025年洛宁县陈吴乡高标准农田建设项目</v>
          </cell>
          <cell r="C39" t="str">
            <v>产业发展</v>
          </cell>
          <cell r="D39" t="str">
            <v>新建</v>
          </cell>
          <cell r="E39" t="str">
            <v>陈吴乡</v>
          </cell>
          <cell r="F39" t="str">
            <v>2025年1月-2025年12月</v>
          </cell>
          <cell r="G39" t="str">
            <v>农业农村局</v>
          </cell>
          <cell r="H39" t="str">
            <v>主要建设内容为新建2000亩高标准农田。</v>
          </cell>
          <cell r="I39">
            <v>800</v>
          </cell>
          <cell r="J39" t="str">
            <v>财政涉农统筹整合资金</v>
          </cell>
          <cell r="K39">
            <v>600</v>
          </cell>
          <cell r="L39" t="str">
            <v>1.产出指标：数量指标-带动集体经济村委会个数4个；质量指标—项目完成合格率100%，审计、督查、巡视等指出问题：无，已建工程质量问题：无；时效指标—项目建设进度是否按时，是；收益是否按时分配，是；
2.效益指标：经济效益指标—村集体年收入≥120万元；参与就业人口-人均年收入≥1万元； 社会效益指标-受益低收入人口数600人；带动增加低收入群众就业人数100人；可持续影响指标—带动产业发展个数1个；生态效益指标—垃圾收集率≥98%。                            
3.满意度指标：满意度指标-经营主体满意度≥98%,参与项目群众满意度≥99%,群众满意度≥99%</v>
          </cell>
          <cell r="M39" t="str">
            <v>是</v>
          </cell>
          <cell r="N39" t="str">
            <v>建成后，可带动群众每亩增收800元，极大的提高群众幸福感。</v>
          </cell>
        </row>
        <row r="40">
          <cell r="B40" t="str">
            <v>2025年洛宁县陈吴乡牛羊肉冷藏加工项目</v>
          </cell>
          <cell r="C40" t="str">
            <v>产业发展</v>
          </cell>
          <cell r="D40" t="str">
            <v>新建</v>
          </cell>
          <cell r="E40" t="str">
            <v>陈吴乡</v>
          </cell>
          <cell r="F40" t="str">
            <v>2025年1月-2025年12月</v>
          </cell>
          <cell r="G40" t="str">
            <v>农业农村局</v>
          </cell>
          <cell r="H40" t="str">
            <v>建设一个占地6亩的牛羊肉冷藏加工车间及相关配套设施1套。</v>
          </cell>
          <cell r="I40">
            <v>500</v>
          </cell>
          <cell r="J40" t="str">
            <v>财政涉农统筹整合资金</v>
          </cell>
          <cell r="K40">
            <v>12</v>
          </cell>
          <cell r="L40" t="str">
            <v>1.产出指标一质量指标-项目完成合格率 100%;审计、督查、巡视等指出问题，无；已建工程质量问题，无;时效指标-补助资金及时发放率 100%；项目当年完成率 100%;项目开工时间，当年开工。
2..效益指标:经济效益指标一村集体年收入≥13万元; 社会效益指标受益低收入人口数12人;可持续影响指标一带动产业发展个数 1个;
3.满意度指标:服务对象满意度指标-行业经营主体满意度≥98%,参与振兴项目群众满意度≥99%,村民满意度≥99%。</v>
          </cell>
          <cell r="M40" t="str">
            <v>是</v>
          </cell>
          <cell r="N40" t="str">
            <v>项目建成后，带动就业30余人，每人年收入35000元以上，发挥近郊务工人员集中、交通便利优势，发展牛羊肉冷藏加工产业</v>
          </cell>
        </row>
        <row r="41">
          <cell r="B41" t="str">
            <v>2025年洛宁县陈吴乡烟叶种植示范区配套设施项目</v>
          </cell>
          <cell r="C41" t="str">
            <v>产业发展</v>
          </cell>
          <cell r="D41" t="str">
            <v>新建</v>
          </cell>
          <cell r="E41" t="str">
            <v>陈吴乡</v>
          </cell>
          <cell r="F41" t="str">
            <v>2025年1月-2025年12月</v>
          </cell>
          <cell r="G41" t="str">
            <v>烟叶生产发展中心</v>
          </cell>
          <cell r="H41" t="str">
            <v>打造1000亩烟叶种植基地，建设100立方米蓄水池1座；沉沙滤水池1座；水肥一体化设备间50平方米；水肥一体化设备1套等相关设施。</v>
          </cell>
          <cell r="I41">
            <v>400</v>
          </cell>
          <cell r="J41" t="str">
            <v>财政涉农统筹整合资金</v>
          </cell>
          <cell r="K41">
            <v>37</v>
          </cell>
          <cell r="L41" t="str">
            <v>1.产出指标一质量指标-项目完成合格率 100%;审计、督查、巡视等指出问题，无；已建工程质量问题，无;时效指标-补助资金及时发放率 100%；项目当年完成率 100%;项目开工时间，当年开工。
2..效益指标:经济效益指标一村集体年收入≥10万元; 社会效益指标受益低收入人口数37人;可持续影响指标一带动产业发展个数 1个;
3.满意度指标:服务对象满意度指标-行业经营主体满意度≥98%,参与振兴项目群众满意度≥99%,村民满意度≥99%。</v>
          </cell>
          <cell r="M41" t="str">
            <v>是</v>
          </cell>
          <cell r="N41" t="str">
            <v>建成后，带动就业100余人，实现群众年增收5000元/庙</v>
          </cell>
        </row>
        <row r="42">
          <cell r="B42" t="str">
            <v>2025年洛宁县陈吴乡中药材种植基地配套设施项目</v>
          </cell>
          <cell r="C42" t="str">
            <v>产业发展</v>
          </cell>
          <cell r="D42" t="str">
            <v>新建</v>
          </cell>
          <cell r="E42" t="str">
            <v>陈吴乡</v>
          </cell>
          <cell r="F42" t="str">
            <v>2025年1月-2025年12月</v>
          </cell>
          <cell r="G42" t="str">
            <v>农业农村局</v>
          </cell>
          <cell r="H42" t="str">
            <v>打造2000亩中药材种植基地，土地整理；铺设输水管道De160（1.0MPa）816米，De125（1.0MPa）585米，De90（1.0MPa）4971米，建设100立方米蓄水池1座；沉沙滤水池1座；水肥一体化设备间1座；水肥一体化设备1套；。</v>
          </cell>
          <cell r="I42">
            <v>850</v>
          </cell>
          <cell r="J42" t="str">
            <v>财政涉农统筹整合资金</v>
          </cell>
          <cell r="K42">
            <v>116</v>
          </cell>
          <cell r="L42" t="str">
            <v>1.产出指标一质量指标-项目完成合格率 100%;审计、督查、巡视等指出问题，无；已建工程质量问题，无;时效指标-补助资金及时发放率 100%；项目当年完成率 100%;项目开工时间，当年开工。
2..效益指标:经济效益指标一村集体年收入≥40万元; 社会效益指标受益低收入人口数116人；可持续影响指标一带动产业发展个数 1个;
3.满意度指标:服务对象满意度指标-行业经营主体满意度≥98%,参与振兴项目群众满意度≥99%,村民满意度≥99%。</v>
          </cell>
          <cell r="M42" t="str">
            <v>是</v>
          </cell>
          <cell r="N42" t="str">
            <v>建成血参等中药材种植基地，带动就业150余人，实现群众年增收3000元/亩。</v>
          </cell>
        </row>
        <row r="43">
          <cell r="B43" t="str">
            <v>2025年洛宁县陈吴乡红薯种植基地配套设施项目</v>
          </cell>
          <cell r="C43" t="str">
            <v>产业发展</v>
          </cell>
          <cell r="D43" t="str">
            <v>新建</v>
          </cell>
          <cell r="E43" t="str">
            <v>陈吴乡</v>
          </cell>
          <cell r="F43" t="str">
            <v>2025年1月-2025年12月</v>
          </cell>
          <cell r="G43" t="str">
            <v>农业农村局</v>
          </cell>
          <cell r="H43" t="str">
            <v>打造红薯种植基地400亩，发展种植、加工、仓储等产业。</v>
          </cell>
          <cell r="I43">
            <v>100</v>
          </cell>
          <cell r="J43" t="str">
            <v>财政涉农统筹整合资金</v>
          </cell>
          <cell r="K43">
            <v>21</v>
          </cell>
          <cell r="L43" t="str">
            <v>1.产出指标一质量指标-项目完成合格率 100%;审计、督查、巡视等指出问题，无；已建工程质量问题，无;时效指标-补助资金及时发放率 100%；项目当年完成率 100%;项目开工时间，当年开工。
2..效益指标:经济效益指标一村集体年收入≥2.5万元; 社会效益指标受益低收入人口数21人；可持续影响指标一带动产业发展个数 1个;
3.满意度指标:服务对象满意度指标-行业经营主体满意度≥98%,参与振兴项目群众满意度≥99%,村民满意度≥99%。</v>
          </cell>
          <cell r="M43" t="str">
            <v>是</v>
          </cell>
          <cell r="N43" t="str">
            <v>建成后，带动就业30余人，实现群众年增收1500元/庙</v>
          </cell>
        </row>
        <row r="44">
          <cell r="B44" t="str">
            <v>2025年洛宁县城郊乡豫西商品物流集散中心项目</v>
          </cell>
          <cell r="C44" t="str">
            <v>产业发展</v>
          </cell>
          <cell r="D44" t="str">
            <v>新建</v>
          </cell>
          <cell r="E44" t="str">
            <v>城郊乡</v>
          </cell>
          <cell r="F44" t="str">
            <v>2025年1月-2025年12月</v>
          </cell>
          <cell r="G44" t="str">
            <v>农业农村局</v>
          </cell>
          <cell r="H44" t="str">
            <v>本项目主要建设内容包括：项目规划用地面积为 416.61 亩，总
建筑面积为 334,509.63 ㎡，其中地上建筑面积为 321,163.11 ㎡（仓储
用房 287,355.11 ㎡，配套服务用房 33,808.00 ㎡），地下建筑面积
13,346.52 ㎡。建筑占地面积 143,636.03 ㎡，容积率 1.04，建筑密度
46.32%，</v>
          </cell>
          <cell r="I44">
            <v>700</v>
          </cell>
          <cell r="J44" t="str">
            <v>财政涉农统筹整合资金</v>
          </cell>
          <cell r="K44" t="str">
            <v>1753人</v>
          </cell>
          <cell r="L44" t="str">
            <v>1.产出指标：数量指标-物流集散地车间1处，仓储用房1处，占地面积416亩，质量指标-审计、督查、巡视等指出问题：无，项目（工程）验收合格率100%；时效指标-项目建设进度按时；收益按时分配；2.效益指标：经济效益指标-村集体年收入35万元；带动务工15人；社会效益指标-受益人数1753人；可持续影响指标-工程使用年限≥10年。
3.满意度指标：服务对象满意度指标-≥全部受益人口满意度≥97%。</v>
          </cell>
          <cell r="M44" t="str">
            <v>是</v>
          </cell>
          <cell r="N44" t="str">
            <v>以吸纳务工的方式，招聘脱贫群众就业，带动人数15人左右，带动金额每人每年3万元以上。</v>
          </cell>
        </row>
        <row r="45">
          <cell r="B45" t="str">
            <v>2025年洛宁县有机水果蔬菜物流基地项目</v>
          </cell>
          <cell r="C45" t="str">
            <v>产业发展</v>
          </cell>
          <cell r="D45" t="str">
            <v>新建</v>
          </cell>
          <cell r="E45" t="str">
            <v>城郊乡</v>
          </cell>
          <cell r="F45" t="str">
            <v>2025年1月-2025年12月</v>
          </cell>
          <cell r="G45" t="str">
            <v>农业农村局</v>
          </cell>
          <cell r="H45" t="str">
            <v>项目占地10亩，新建常温仓库500平方米，冻库300平方米、低温冷藏库500平方米，加工中心350平方米。</v>
          </cell>
          <cell r="I45">
            <v>850</v>
          </cell>
          <cell r="J45" t="str">
            <v>财政涉农统筹整合资金</v>
          </cell>
          <cell r="K45" t="str">
            <v>1925人</v>
          </cell>
          <cell r="L45" t="str">
            <v>1.产出指标：
数量指标-带动集体经济村委会个数8个，带动低收入户34户126人；质量指标-项目收益中村集体分配比例20%，项目收益中低收入户分配比例80%；审计、督查、巡视等指出问题：无；时效指标-项目建设进度是否按时是，收益是否按时分配是；
2.效益指标：经济效益指标-村集体增收42.5万元，带动低收入群众务工就业增收≥3万元；社会效益指标-带动低收入群众就业人数5人，受益低收入人口数434户1926人；可持续影响指标-带动产业发展个数1个。
3.满意度指标：
服务对象满意度指标-受益低收入户满意度≥98%。</v>
          </cell>
          <cell r="M45" t="str">
            <v>是</v>
          </cell>
          <cell r="N45" t="str">
            <v>以吸纳务工的方式，招聘脱贫群众就业，带动人数5人左右，带动金额每人每年3万元以上。</v>
          </cell>
        </row>
        <row r="46">
          <cell r="B46" t="str">
            <v>2025年洛宁县东宋镇小宋村集体经济收益项目</v>
          </cell>
          <cell r="C46" t="str">
            <v>产业发展</v>
          </cell>
          <cell r="D46" t="str">
            <v>新建</v>
          </cell>
          <cell r="E46" t="str">
            <v>东宋镇</v>
          </cell>
          <cell r="F46" t="str">
            <v>2025年1月-2025年12月</v>
          </cell>
          <cell r="G46" t="str">
            <v>农业农村局</v>
          </cell>
          <cell r="H46" t="str">
            <v>购置农用三轮车3辆（26000元/辆，计7.8万元)；904拖拉机4台（105500元/台，计42.2万），形成固定资产归小宋村村委会所有。</v>
          </cell>
          <cell r="I46">
            <v>50</v>
          </cell>
          <cell r="J46" t="str">
            <v>财政涉农统筹整合资金</v>
          </cell>
          <cell r="K46" t="str">
            <v>26人</v>
          </cell>
          <cell r="L46" t="str">
            <v>1.产出指标：数量指标-计划采购农用三轮车3辆（26000元/辆，计7.8万元)；904拖拉机4台（105500元/台，计42.2万）等。质量指标-项目完成合格率100%；审计、督查、巡视等指出问题：无；已建成工程质量问题：无；时效指标-年度资金拨付率100%；年度建设项目开工率100%；年度建设任务完成率100%；成本指标-总造价50万元。
2.效益指标：经济效益指标-村集体增收2.5万元；社会效益指标-受益户15户26人；可持续影响指标-工程使用年限10年。
3.满意度指标：服务对象满意度指标-全部受益人口满意度98%。</v>
          </cell>
          <cell r="M46" t="str">
            <v>是</v>
          </cell>
          <cell r="N46" t="str">
            <v>带动苹果产业发展，年收益2.5万元</v>
          </cell>
        </row>
        <row r="47">
          <cell r="B47" t="str">
            <v>2025年洛宁县东宋镇下河堤村集体经济收益项目</v>
          </cell>
          <cell r="C47" t="str">
            <v>产业发展</v>
          </cell>
          <cell r="D47" t="str">
            <v>新建</v>
          </cell>
          <cell r="E47" t="str">
            <v>东宋镇</v>
          </cell>
          <cell r="F47" t="str">
            <v>2025年1月-2025年12月</v>
          </cell>
          <cell r="G47" t="str">
            <v>烟叶发展中心</v>
          </cell>
          <cell r="H47" t="str">
            <v>烟田除草机5辆（3500元/台，计17.5）；空气加湿器,2台（1500元/台，0.3万元）；烟叶杆5套（4000元/套，计20万），形成固定资产归下河堤村村委会所有。</v>
          </cell>
          <cell r="I47">
            <v>50</v>
          </cell>
          <cell r="J47" t="str">
            <v>财政涉农统筹整合资金</v>
          </cell>
          <cell r="K47" t="str">
            <v>35人</v>
          </cell>
          <cell r="L47" t="str">
            <v>1.产出指标：数量指标-计划采购烟田除草机5辆（3500元/台，计17.5）；空气加湿器,2台（1500元/台，0.3万元）；烟叶杆5套（4000元/套，计20万）等。质量指标-项目完成合格率100%；审计、督查、巡视等指出问题：无；已建成工程质量问题：无；时效指标-年度资金拨付率100%；年度建设项目开工率100%；年度建设任务完成率100%；成本指标-总造价50万元。
2.效益指标：经济效益指标-村集体增收2.5万元；社会效益指标-受益户17户35人；可持续影响指标-工程使用年限10年。
3.满意度指标：服务对象满意度指标-全部受益人口满意度98%。</v>
          </cell>
          <cell r="M47" t="str">
            <v>是</v>
          </cell>
          <cell r="N47" t="str">
            <v>带动烟叶产业发展，年收益2.5万元。</v>
          </cell>
        </row>
        <row r="48">
          <cell r="B48" t="str">
            <v>2025洛宁县东宋镇烟薯轮作项目</v>
          </cell>
          <cell r="C48" t="str">
            <v>产业发展</v>
          </cell>
          <cell r="D48" t="str">
            <v>新建</v>
          </cell>
          <cell r="E48" t="str">
            <v>东宋镇</v>
          </cell>
          <cell r="F48" t="str">
            <v>2025年1月-2025年12月</v>
          </cell>
          <cell r="G48" t="str">
            <v>烟叶发展中心</v>
          </cell>
          <cell r="H48" t="str">
            <v>发展烟薯轮作200亩，每亩500元。</v>
          </cell>
          <cell r="I48">
            <v>100</v>
          </cell>
          <cell r="J48" t="str">
            <v>财政涉农统筹整合资金</v>
          </cell>
          <cell r="K48" t="str">
            <v>64人</v>
          </cell>
          <cell r="L48" t="str">
            <v>1.产出指标：数量指标-带动集体经济村委会1个，参与项目低收入人数50户64人，新建烟叶、红薯轮作示范区面积200亩；质量指标-新建烟叶、红薯轮作示范区质量合作率100%,项目收益中村集体经济分配比例20%,项目收益中低收入户分配比80%;时效指标-项目建设进度按时，收益按时分配；成本指标-财政资金规模100万元。
2.效益指标：经济效益指标-村集体经济每年增收5万元，带动低收入户每年每户0.256万元；可持续影响指标-带动产业发展个数1个。
3.满意度指标：服务对象满意度指标-资产入股低收入户满意度100%,受益低收入户满意度100%。</v>
          </cell>
          <cell r="M48" t="str">
            <v>是</v>
          </cell>
          <cell r="N48" t="str">
            <v>农民合作社及其他新型经营主体集体种植，必须带动低收入群体及“三类人群”务工就业所发放的资金要达到奖补资金总额的20%。预计带动务工受益64人</v>
          </cell>
        </row>
        <row r="49">
          <cell r="B49" t="str">
            <v>2025年洛宁县东宋镇上宋窑村民宿建设项目</v>
          </cell>
          <cell r="C49" t="str">
            <v>产业发展</v>
          </cell>
          <cell r="D49" t="str">
            <v>新建</v>
          </cell>
          <cell r="E49" t="str">
            <v>东宋镇</v>
          </cell>
          <cell r="F49" t="str">
            <v>2025年1月-2025年12月</v>
          </cell>
          <cell r="G49" t="str">
            <v>文旅局</v>
          </cell>
          <cell r="H49" t="str">
            <v>建设太空舱民宿10个并建设配套水电等设施</v>
          </cell>
          <cell r="I49">
            <v>127</v>
          </cell>
          <cell r="J49" t="str">
            <v>财政涉农统筹整合资金</v>
          </cell>
          <cell r="K49" t="str">
            <v>36户</v>
          </cell>
          <cell r="L49" t="str">
            <v>1.产出指标：数量指标-建设太空舱民宿10个，；质量指标-旅游基础设施建设质量达标率100%；时效指标-低收入地区基础设施建设按期完成率100%；成本指标-建设标准127万元。   
2.效益指标：经济效益指标-乡村旅游预计带动增加低收入村收入大于等于6.35万元，旅游产品收入比上年增长率100%；社会效益指标-开发景点接待游客数量2000人，受益低收入人口数36户，带动低收入人口脱贫数36户；生态效益指标-旅游区垃圾处理率90%以上；可持续影响指标-旅游基础设施持续使用年限25年以上，开发乡村旅游景点正常运营年限25年以上。   
3.满意度指标：服务对象满意度指标-旅游行业经营主体满意度100%，参与旅游扶贫项目低收入群众满意度100%，旅游区居民满意度100%，游客满意度100%。</v>
          </cell>
          <cell r="M49" t="str">
            <v>是</v>
          </cell>
          <cell r="N49" t="str">
            <v>带动村集体年收入不低于5%，即6.35万元；带动低收入人口36户</v>
          </cell>
        </row>
        <row r="50">
          <cell r="B50" t="str">
            <v>2025洛宁县东宋镇小宋村苹果分拣线项目</v>
          </cell>
          <cell r="C50" t="str">
            <v>产业发展</v>
          </cell>
          <cell r="D50" t="str">
            <v>改建</v>
          </cell>
          <cell r="E50" t="str">
            <v>东宋镇</v>
          </cell>
          <cell r="F50" t="str">
            <v>2025年1月-2025年12月</v>
          </cell>
          <cell r="G50" t="str">
            <v>农业产业发中心</v>
          </cell>
          <cell r="H50" t="str">
            <v>利用小宋村老学校和艾灸厂建设苹果分拣线1条，出租给木美土里洛宁分公司。形成固定资产归小宋村村村委会所有。</v>
          </cell>
          <cell r="I50">
            <v>150</v>
          </cell>
          <cell r="J50" t="str">
            <v>财政涉农统筹整合资金</v>
          </cell>
          <cell r="K50" t="str">
            <v>76人</v>
          </cell>
          <cell r="L50" t="str">
            <v>1.产出指标：数量指标-带动集体经济村个数1个；质量指标-项目（工程）验收合格率100%，工程设计及施工符合现行的国家有关规范和行业标准率100%。
2.效益指标：经济效益-每年增加村集体收入7.5万元；可持续影响指标-增加已脱贫户户收入，股权合作年限≥10年。
3.满意度指标：服务对象满意度指标-受益人口满意度≥98%。</v>
          </cell>
          <cell r="M50" t="str">
            <v>是</v>
          </cell>
          <cell r="N50" t="str">
            <v>村集体年收入不低于5%，即7.5万元</v>
          </cell>
        </row>
        <row r="51">
          <cell r="B51" t="str">
            <v>2025年洛宁县东宋镇大宋村资产收益项目    </v>
          </cell>
          <cell r="C51" t="str">
            <v>产业发展</v>
          </cell>
          <cell r="D51" t="str">
            <v>新建</v>
          </cell>
          <cell r="E51" t="str">
            <v>东宋镇</v>
          </cell>
          <cell r="F51" t="str">
            <v>2025年1月-2025年12月</v>
          </cell>
          <cell r="G51" t="str">
            <v>文旅局</v>
          </cell>
          <cell r="H51" t="str">
            <v>在木美土里农旅融合主题公园建设配套露营基地及相关设施，出租给木美土里洛宁分公司负责运营，形成固定资产归大宋村村委会所有</v>
          </cell>
          <cell r="I51">
            <v>245</v>
          </cell>
          <cell r="J51" t="str">
            <v>财政涉农统筹整合资金</v>
          </cell>
          <cell r="K51" t="str">
            <v>397人</v>
          </cell>
          <cell r="L51" t="str">
            <v>1.产出指标：
数量指标-露营基地500平方米
质量指标-审计、督查、巡视等指出问题：无；已建成工程质量问题：无；项目完成合格率100%；
时效指标-资金拨付率100%；项目当年完成率100%，效益指标：
经济效益指标-乡村旅游带动增加村收入≥12.25万元，受益人数78户397人；
社会效益指标-项目建成后方便旅游示范村群众有明显改善，带动增加低收入群众就业人数≥4人；生态效益指标-旅游区垃圾收集率100%
可持续影响指标-旅游基础设施持续使用年限≥25年。
3.满意度指标：
服务对象满意度指标-旅游行业经营主体满意度≥98%，参与旅游振兴项目群众满意度≥99%，旅游区居民满意度≥98%，游客满意度≥98%。</v>
          </cell>
          <cell r="M51" t="str">
            <v>是</v>
          </cell>
          <cell r="N51" t="str">
            <v>村集体年收入不低于5%，即12.25万元</v>
          </cell>
        </row>
        <row r="52">
          <cell r="B52" t="str">
            <v>2025年洛宁县东宋镇东宋村日光棚建设项目</v>
          </cell>
          <cell r="C52" t="str">
            <v>产业发展</v>
          </cell>
          <cell r="D52" t="str">
            <v>新建</v>
          </cell>
          <cell r="E52" t="str">
            <v>东宋镇</v>
          </cell>
          <cell r="F52" t="str">
            <v>2025年1月-2025年12月</v>
          </cell>
          <cell r="G52" t="str">
            <v>农业农村局</v>
          </cell>
          <cell r="H52" t="str">
            <v>利用东宋村荒滩林地建设日光大棚20亩，进行林下种植，发展反季节水果。形成固定资产归东宋村村村委会所有。</v>
          </cell>
          <cell r="I52">
            <v>400</v>
          </cell>
          <cell r="J52" t="str">
            <v>财政涉农统筹整合资金</v>
          </cell>
          <cell r="K52" t="str">
            <v>740人</v>
          </cell>
          <cell r="L52" t="str">
            <v>1.产出指标一数量指标-建设标准化大棚20亩;已建工程质量问题，无;时效指标-补助资金及时发放率 100%;项目当年完成率 100%;项目开工时间，当年开工。
2..效益指标:经济效益指标一村集体年收入&gt;20万元;参与就业人口-人均年收入≥3万元; 社会效益指标受益低收入人口数740人; 带动增加低收入群众就业人数20人;可持续影响指标一带动产业发展个数1个;生态效益指标一垃圾收集率&gt;98%。
3.满意度指标:服务对象满意度指标-行业经营主体满意度≥98%,参与振兴项目群众满意度≥99%,村民满意度≥99%。</v>
          </cell>
          <cell r="M52" t="str">
            <v>是</v>
          </cell>
          <cell r="N52" t="str">
            <v>村集体年收入20万元以上</v>
          </cell>
        </row>
        <row r="53">
          <cell r="B53" t="str">
            <v>2025年洛宁县王范回族镇中原村冷链仓储项目</v>
          </cell>
          <cell r="C53" t="str">
            <v>产业发展</v>
          </cell>
          <cell r="D53" t="str">
            <v>新建</v>
          </cell>
          <cell r="E53" t="str">
            <v>回族镇</v>
          </cell>
          <cell r="F53" t="str">
            <v>2025年1月-2025年12月</v>
          </cell>
          <cell r="G53" t="str">
            <v>农业农村局</v>
          </cell>
          <cell r="H53" t="str">
            <v>冷库300平方米,路面硬化1100平方米，平整土地1100平方米</v>
          </cell>
          <cell r="I53">
            <v>148</v>
          </cell>
          <cell r="J53" t="str">
            <v>财政涉农统筹整合资金</v>
          </cell>
          <cell r="K53" t="str">
            <v>38户</v>
          </cell>
          <cell r="L53" t="str">
            <v>1、产出指标：数量指标-带动集体经济村委会个数1个，参与项目低收入人数38户；质量指标-项目收益中村集体分配比例20%，项目收益中低收入户分配比例80%；时效指标-项目按时建设，收益按时分配。  
2、效益指标：经济效益指标-村集体经济年收益7.4万元；社会效益指标-受益低收入人口数38户；可持续影响指标-带动产业发展个数1个。
3、满意度指标：服务对象满意度指标-受益低收入户满意度100%。</v>
          </cell>
          <cell r="M53" t="str">
            <v>是</v>
          </cell>
          <cell r="N53" t="str">
            <v>村集体年收入7.4万元以上</v>
          </cell>
        </row>
        <row r="54">
          <cell r="B54" t="str">
            <v>2025年洛宁县罗岭乡烟叶炕房建设项目</v>
          </cell>
          <cell r="C54" t="str">
            <v>产业发展</v>
          </cell>
          <cell r="D54" t="str">
            <v>新建</v>
          </cell>
          <cell r="E54" t="str">
            <v>罗岭乡</v>
          </cell>
          <cell r="F54" t="str">
            <v>2025年1月-2025年12月</v>
          </cell>
          <cell r="G54" t="str">
            <v>烟叶发展中心</v>
          </cell>
          <cell r="H54" t="str">
            <v>在罗岭乡蛇沟村、皮坡村烟叶片区建设烟叶炕房2组10间，共计600平方米。</v>
          </cell>
          <cell r="I54">
            <v>200</v>
          </cell>
          <cell r="J54" t="str">
            <v>财政涉农统筹整合资金</v>
          </cell>
          <cell r="K54" t="str">
            <v>40户</v>
          </cell>
          <cell r="L54" t="str">
            <v>1.产出指标：数量指标-新建烟叶炕房10座；质量指标-验收合格率≥100%；时效指标-按时完成率≥100%。
2.效益指标：经济效益指标-带动低收入户40户户收入270万元。
3.满意度指标：受益群众满意度≥98%。</v>
          </cell>
          <cell r="M54" t="str">
            <v>是</v>
          </cell>
          <cell r="N54" t="str">
            <v>1.项目的实施可覆盖3个村，解决900亩烟叶片区内烟叶炕房缺乏的难题，预计可带动40户烟农年收益270万元，户年均收益6万余元，每年增加村集体经济收入5万元。2.2025年6月到7月。.项目建成后对集中连片发展烟叶产业起促进作用，向上可争取更多政策支持和基础设施投入，向下可便利群众生产且加强技术集中指导。</v>
          </cell>
        </row>
        <row r="55">
          <cell r="B55" t="str">
            <v>2025年洛宁县罗岭乡爱和小镇民宿建设资产收益项目</v>
          </cell>
          <cell r="C55" t="str">
            <v>产业发展</v>
          </cell>
          <cell r="D55" t="str">
            <v>新建</v>
          </cell>
          <cell r="E55" t="str">
            <v>罗岭乡</v>
          </cell>
          <cell r="F55" t="str">
            <v>2025年1月-2025年12月</v>
          </cell>
          <cell r="G55" t="str">
            <v>农业农村局</v>
          </cell>
          <cell r="H55" t="str">
            <v>改造民房2座，建设民宿房间4间，配套餐厅1处，点位停车场1处，亲水乐园1处</v>
          </cell>
          <cell r="I55">
            <v>300</v>
          </cell>
          <cell r="J55" t="str">
            <v>财政涉农统筹整合资金</v>
          </cell>
          <cell r="K55" t="str">
            <v>231人</v>
          </cell>
          <cell r="L55" t="str">
            <v>1.产出指标：数量指标-建设民宿房间4间，餐厅1处；质量指标-旅游基础设施建设质量达标率100%；时效指标-低收入地区基础设施建设按期完成率100%；成本指标-建设标准300万元。   
2.效益指标：经济效益指标-乡村旅游预计带动增加低收入村收入大于等于15万元，旅游产品收入比上年增长率100%；社会效益指标-开发景点接待游客数量1000人，受益低收入人口数77户，带动低收入人口脱贫数82户；生态效益指标-旅游区垃圾处理率90%以上；可持续影响指标-旅游基础设施持续使用年限15年以上，开发乡村旅游景点正常运营年限25年以上。   
3.满意度指标：服务对象满意度指标-旅游行业经营主体满意度100%，参与旅游扶贫项目低收入群众满意度100%，旅游区居民满意度100%，游客满意度100%。</v>
          </cell>
          <cell r="M55" t="str">
            <v>是</v>
          </cell>
          <cell r="N55" t="str">
            <v>参与务工15人，受益低收入人口数77户，带动低收入人口脱贫数82户</v>
          </cell>
        </row>
        <row r="56">
          <cell r="B56" t="str">
            <v>2025年洛宁县罗岭乡康养产业项目</v>
          </cell>
          <cell r="C56" t="str">
            <v>产业发展</v>
          </cell>
          <cell r="D56" t="str">
            <v>新建</v>
          </cell>
          <cell r="E56" t="str">
            <v>罗岭乡</v>
          </cell>
          <cell r="F56" t="str">
            <v>2025年1月-2025年12月</v>
          </cell>
          <cell r="G56" t="str">
            <v>农业农村局</v>
          </cell>
          <cell r="H56" t="str">
            <v>重点打造提升罗岭乡游客服务中心附近13个闲置窑洞，及周边配套水电路等基础设施</v>
          </cell>
          <cell r="I56">
            <v>260</v>
          </cell>
          <cell r="J56" t="str">
            <v>财政涉农统筹整合资金</v>
          </cell>
          <cell r="K56" t="str">
            <v>172人</v>
          </cell>
          <cell r="L56" t="str">
            <v>1.产出指标：数量指标-翻新窑洞≥13个；质量指标-项目完成合格率100%；审计、督查、巡视等指出问题：无；已建成工程质量问题：无；时效指标-年度资金拨付率100%；年度建设项目开工率100%；年度建设任务完成率100%；可持续影响指标-工程使用年限≥10年。
3.满意度指标：服务对象满意度指标-受益贫困人口满意度100%，全部受益人口满意度100%。</v>
          </cell>
          <cell r="M56" t="str">
            <v>是</v>
          </cell>
          <cell r="N56" t="str">
            <v>该项目位于游客服务中心附近，项目实施可能够有效带动乡村旅游业发展，改善群众生活条件，大大提升群众满意度。</v>
          </cell>
        </row>
        <row r="57">
          <cell r="B57" t="str">
            <v>2025年洛宁县罗岭乡皮坡村薄荷种植基地扩建项目</v>
          </cell>
          <cell r="C57" t="str">
            <v>产业发展</v>
          </cell>
          <cell r="D57" t="str">
            <v>新建</v>
          </cell>
          <cell r="E57" t="str">
            <v>罗岭乡</v>
          </cell>
          <cell r="F57" t="str">
            <v>2025年1月-2025年12月</v>
          </cell>
          <cell r="G57" t="str">
            <v>农业农村局</v>
          </cell>
          <cell r="H57" t="str">
            <v>在原有200亩薄荷种植面积基础上，再扩大种植面积至300亩；配套种植基地水、路基础设施，每年为村集体增收总收入的20%，带动群众租金收入3万元；带动群众就业人员50人及年务工收入10万元</v>
          </cell>
          <cell r="I57">
            <v>100</v>
          </cell>
          <cell r="J57" t="str">
            <v>财政涉农统筹整合资金</v>
          </cell>
          <cell r="K57" t="str">
            <v>190人</v>
          </cell>
          <cell r="L57" t="str">
            <v>1.产出指标：数量指标-种植中草药300亩。
2.效益指标：社会效益指标-受益人数50户190人；可持续影响指标-工程使用年限≥20年。
3.满意度指标：服务对象满意度指标-受益贫困人口满意度100%，全部受益人口满意度100%。</v>
          </cell>
          <cell r="M57" t="str">
            <v>是</v>
          </cell>
          <cell r="N57" t="str">
            <v>通过种植中草药，进一步带动村集体经济发展，带动群众就业，集体增收。</v>
          </cell>
        </row>
        <row r="58">
          <cell r="B58" t="str">
            <v>2025年罗岭乡讲理村金果梨产业园配套设施建设项目</v>
          </cell>
          <cell r="C58" t="str">
            <v>产业发展</v>
          </cell>
          <cell r="D58" t="str">
            <v>新建</v>
          </cell>
          <cell r="E58" t="str">
            <v>罗岭乡</v>
          </cell>
          <cell r="F58" t="str">
            <v>2025年1月-2025年12月</v>
          </cell>
          <cell r="G58" t="str">
            <v>园艺技术服务中心</v>
          </cell>
          <cell r="H58" t="str">
            <v>新建道路1.5公里长，3.5米宽，新建厂房一个，仓库一个，员工宿舍一套。</v>
          </cell>
          <cell r="I58">
            <v>300</v>
          </cell>
          <cell r="J58" t="str">
            <v>财政涉农统筹整合资金</v>
          </cell>
          <cell r="K58" t="str">
            <v>1065人</v>
          </cell>
          <cell r="L58" t="str">
            <v>1.产出指标：数量指标-通村道路项目硬化里程≥1.7公里；质量指标-工程验收合格率100%；时效指标-项目完成及时率100%。
2.效益指标：经济效益指标-具备条件的行政村通硬化路率100%，受益村居民出行平均缩短时间≥0.1小时，全部受益人口1065人；生态效益指标-项目实施可有效减少道路扬尘；可持续影响指标-工程使用年限≥10年。
3.满意度指标：服务对象满意度指标-受益贫困人口满意度100%，全部受益人口满意度100%。</v>
          </cell>
          <cell r="M58" t="str">
            <v>是</v>
          </cell>
          <cell r="N58" t="str">
            <v>通过该项目实施，可解决全村1065口人出行问题，改善人居环境，使群众出行更加便捷，改善群众生产生活条件，提升群众满意度和幸福感。</v>
          </cell>
        </row>
        <row r="59">
          <cell r="B59" t="str">
            <v>2025年洛宁县马店镇金珠沙梨农文旅融合项目</v>
          </cell>
          <cell r="C59" t="str">
            <v>产业发展</v>
          </cell>
          <cell r="D59" t="str">
            <v>新建</v>
          </cell>
          <cell r="E59" t="str">
            <v>马店镇</v>
          </cell>
          <cell r="F59" t="str">
            <v>2025年1月-2025年12月</v>
          </cell>
          <cell r="G59" t="str">
            <v>文广旅局</v>
          </cell>
          <cell r="H59" t="str">
            <v>1。建设占地16亩金珠沙梨分拣车间、气调库。2.建设占地50亩林下休闲木屋、露营帐篷、烧烤平台等。</v>
          </cell>
          <cell r="I59">
            <v>800</v>
          </cell>
          <cell r="J59" t="str">
            <v>财政涉农统筹整合资金</v>
          </cell>
          <cell r="K59" t="str">
            <v>1923人</v>
          </cell>
          <cell r="L59" t="str">
            <v>1.产出指标：数量指标-金珠沙梨分拣车间、气调库1座；林下休闲木屋、露营帐篷、烧烤平台占地50亩；质量指标-项目完成合格率100%；审计、督查、巡视等指出问题无；已建工程质量问题无；时效指标-补助资金及时发放率100%；项目当年完成率100%；项目开工时间当年开工；
2.效益指标：经济效益指标-村集体经济年收入40万元；带动低收入群体就业年务工收入24万元；社会效益指标-项目建成后带动低收入群体就业人数10人；可持续影响指标-带动产业发展个数1个。
3.满意度指标：服务对象满意度指标-受益低收入群体满意度100%。</v>
          </cell>
          <cell r="M59" t="str">
            <v>是</v>
          </cell>
          <cell r="N59" t="str">
            <v>通过该项目的实施，年收益40万元，量化到村集体经济，由村两委按照经营性资产收益分配办法进行分配；项目建成后可带动关庙村脱贫户及监测对象等低收入群体不少于10人务工，年总收入不低于24万元。</v>
          </cell>
        </row>
        <row r="60">
          <cell r="B60" t="str">
            <v>2025年洛宁县马店镇樱桃分选包装线及储藏冷库资产投资收益项目</v>
          </cell>
          <cell r="C60" t="str">
            <v>产业发展</v>
          </cell>
          <cell r="D60" t="str">
            <v>新建</v>
          </cell>
          <cell r="E60" t="str">
            <v>马店镇</v>
          </cell>
          <cell r="F60" t="str">
            <v>2025年1月-2025年12月</v>
          </cell>
          <cell r="G60" t="str">
            <v>园艺技术服务中心</v>
          </cell>
          <cell r="H60" t="str">
            <v>新建国际领先3吨/小时樱桃分选包装线一条，1000吨库容樱桃储藏冷库一座及附属配套办公、道路等基础设施。项目建设形成的固定资产归马店镇所有。</v>
          </cell>
          <cell r="I60">
            <v>1000</v>
          </cell>
          <cell r="J60" t="str">
            <v>财政涉农统筹整合资金</v>
          </cell>
          <cell r="K60" t="str">
            <v>1033人</v>
          </cell>
          <cell r="L60" t="str">
            <v>1.产出指标：数量指标-3吨/小时樱桃分选包装线1条；樱桃采后预冷线1条；1000吨库容樱桃储藏冷库1座；质量指标-项目完成合格率100%；审计、督查、巡视等指出问题无；已建工程质量问题无；时效指标-资金拨付率100%；项目当年完成率100%；项目开工时间当年开工；2.效益指标：经济效益指标-樱桃产业带动增加集体收入50万元；樱桃产业带动增加人口年收入0.3万元；受益人数279户1033人；社会效益指标-带动增加低收入群众就业人数100人；可持续影响指标-旅游基础设施持续使用年限25年；3.满意度指标：服务对象满意度指标-带贫经营主体满意度98%；参与旅游振兴项目群众满意度99%；受益群众满意度98%。</v>
          </cell>
          <cell r="M60" t="str">
            <v>是</v>
          </cell>
          <cell r="N60" t="str">
            <v>可以增加集体收入49.44万元，带动279户1033人受益，能够健全农业社会化服务体系，促进农业产业化经营，建立和完善乡镇农技推广等公共服务机构，强化农业综合服务平台建设，提升农业公共服务能力。</v>
          </cell>
        </row>
        <row r="61">
          <cell r="B61" t="str">
            <v>2025年洛宁县马店镇马东村安置点铅笔板生产车间改扩建项目</v>
          </cell>
          <cell r="C61" t="str">
            <v>产业发展</v>
          </cell>
          <cell r="D61" t="str">
            <v>新建</v>
          </cell>
          <cell r="E61" t="str">
            <v>马店镇</v>
          </cell>
          <cell r="F61" t="str">
            <v>2025年1月-2025年12月</v>
          </cell>
          <cell r="G61" t="str">
            <v>农业农村局</v>
          </cell>
          <cell r="H61" t="str">
            <v>对马东村安置点西侧200米铅笔板生产车间进行改扩建，面积1600m²，项目建成后由洛阳华林木业有限公司经营，每年按财政投资金额5%缴纳租赁。</v>
          </cell>
          <cell r="I61">
            <v>195</v>
          </cell>
          <cell r="J61" t="str">
            <v>财政涉农统筹整合资金</v>
          </cell>
          <cell r="K61" t="str">
            <v>521人</v>
          </cell>
          <cell r="L61" t="str">
            <v>1.产出指标：数量指标-改造车间面积1600m²；质量指标-项目完成合格率100%；审计、督查、巡视等指出问题无；已建工程质量问题无；时效指标-资金拨付率100%；项目当年完成率100%；项目开工时间当年开工；2.效益指标：经济效益指标-樱桃产业带动增加集体收入9.75万元；产业带动增加人口年收入0.3万元；社会效益指标-带动增加低收入群众就业人数4人；可持续影响指标-旅游基础设施持续使用年限25年；3.满意度指标：服务对象满意度指标-带贫经营主体满意度98%；参与旅游振兴项目群众满意度99%；受益群众满意度98%。</v>
          </cell>
          <cell r="M61" t="str">
            <v>是</v>
          </cell>
          <cell r="N61" t="str">
            <v>通过该项目的实施，年收益9.75万元，量化到村集体经济，由村两委按照经营性资产收益分配办法进行分配；项目建成后可带动关庙村脱贫户及监测对象等低收入群体不少于4人务工，年总收入不低于5.85万元。</v>
          </cell>
        </row>
        <row r="62">
          <cell r="B62" t="str">
            <v>2025年洛宁县马店镇环洛河露营休闲垂钓基地</v>
          </cell>
          <cell r="C62" t="str">
            <v>产业发展</v>
          </cell>
          <cell r="D62" t="str">
            <v>新建</v>
          </cell>
          <cell r="E62" t="str">
            <v>马店镇</v>
          </cell>
          <cell r="F62" t="str">
            <v>2025年1月-2025年12月</v>
          </cell>
          <cell r="G62" t="str">
            <v>农业农村局</v>
          </cell>
          <cell r="H62" t="str">
            <v>1.建设张村村林间露营基地，占地100亩，内设观景台，烧烤广场，野趣敞篷区，林间木屋、露天茶吧、便民商店，完善水电路等基础设施；
2.建设东仇村数字渔业AI养殖基地，占地60亩；
3.增设观光游小火车等游玩设备；
4.产业园区亮化，包含路灯、广场灯、效果灯等；
5.新建蓄水库一个，库容水量：80000立方米。长200米、宽50米、高8米。</v>
          </cell>
          <cell r="I62">
            <v>1700</v>
          </cell>
          <cell r="J62" t="str">
            <v>财政涉农统筹整合资金</v>
          </cell>
          <cell r="K62" t="str">
            <v>1732人</v>
          </cell>
          <cell r="L62" t="str">
            <v>1.产出指标：数量指标-环洛河露营休闲垂钓基地1座；质量指标-项目完成合格率100%；审计、督查、巡视等指出问题无；已建工程质量问题无；时效指标-资金拨付率100%；项目当年完成率100%；项目开工时间当年开工；2.效益指标：经济效益指标-樱桃产业带动增加集体收入15万元；产业带动增加人口年收入0.3万元；社会效益指标-带动增加低收入群众就业人数20人；可持续影响指标-旅游基础设施持续使用年限25年；3.满意度指标：服务对象满意度指标-带贫经营主体满意度98%；参与旅游振兴项目群众满意度99%；受益群众满意度98%。</v>
          </cell>
          <cell r="M62" t="str">
            <v>是</v>
          </cell>
          <cell r="N62" t="str">
            <v>通过该项目的实施，年收益85万元，量化到村集体经济，由村两委按照经营性资产收益分配办法进行分配；项目建成后可带动关庙村脱贫户及监测对象等低收入群体不少于20人务工，年总收入不低51万元。</v>
          </cell>
        </row>
        <row r="63">
          <cell r="B63" t="str">
            <v>2025年洛宁县马店镇田村村蔬菜种植大棚项目</v>
          </cell>
          <cell r="C63" t="str">
            <v>产业发展</v>
          </cell>
          <cell r="D63" t="str">
            <v>新建</v>
          </cell>
          <cell r="E63" t="str">
            <v>马店镇</v>
          </cell>
          <cell r="F63" t="str">
            <v>2025年1月-2025年12月</v>
          </cell>
          <cell r="G63" t="str">
            <v>农村农业局</v>
          </cell>
          <cell r="H63" t="str">
            <v>建设长50米、宽8米钢构大棚16座。项目建设形成的固定资产归属田村村集体所有。</v>
          </cell>
          <cell r="I63">
            <v>160</v>
          </cell>
          <cell r="J63" t="str">
            <v>财政涉农统筹整合资金</v>
          </cell>
          <cell r="K63" t="str">
            <v>153人</v>
          </cell>
          <cell r="L63" t="str">
            <v>1.产出指标：数量指标-钢构大棚16座；质量指标-项目完成合格率100%；审计、督查、巡视等指出问题无；已建工程质量问题无；时效指标-补助资金及时发放率100%；项目当年完成率100%；项目开工时间当年开工；
2.效益指标：经济效益指标-村集体经济年收入7.54万元；带动低收入群体就业年务工收入4.52万元；社会效益指标-项目建成后带动低收入群体就业人数4人；可持续影响指标-带动产业发展个数1个。
3.满意度指标：服务对象满意度指标-受益低收入群体满意度100%。</v>
          </cell>
          <cell r="M63" t="str">
            <v>是</v>
          </cell>
          <cell r="N63" t="str">
            <v>通过该项目的实施，年收益7.54万元，量化到村集体经济，由村两委按照经营性资产收益分配办法进行分配；项目建成后可带动田村村脱贫户及监测对象等低收入群体不少于4人务工，年总收入不低于4.52万元。</v>
          </cell>
        </row>
        <row r="64">
          <cell r="B64" t="str">
            <v>2025年洛宁县小界乡烟粮药轮作种植示范区项目</v>
          </cell>
          <cell r="C64" t="str">
            <v>产业发展</v>
          </cell>
          <cell r="D64" t="str">
            <v>新建</v>
          </cell>
          <cell r="E64" t="str">
            <v>小界乡</v>
          </cell>
          <cell r="F64" t="str">
            <v>2025年1月-2025年12月</v>
          </cell>
          <cell r="G64" t="str">
            <v>农业农村局</v>
          </cell>
          <cell r="H64" t="str">
            <v>利用小流域治理1500余亩土地，发展烟粮药轮作种植</v>
          </cell>
          <cell r="I64">
            <v>500</v>
          </cell>
          <cell r="J64" t="str">
            <v>财政涉农统筹整合资金</v>
          </cell>
          <cell r="K64">
            <v>271</v>
          </cell>
          <cell r="L64" t="str">
            <v>1.产出指标：数量指标-占地1500亩；质量指标-苗均成活率≥90%；审计、督查、巡视等指出问题：无，时效指标-项目建设进度按时；2.效益指标：经济效益指标-带动群众增收人均10000元；社会效益指标-受益人数65户271人。3.满意度指标：服务对象满意度指标-全部受益人口满意度≥97%。</v>
          </cell>
          <cell r="M64" t="str">
            <v>是</v>
          </cell>
          <cell r="N64" t="str">
            <v>示范区建成后，带动周边群众就业，预计每人年收入增加10000元以上。</v>
          </cell>
        </row>
        <row r="65">
          <cell r="B65" t="str">
            <v>2025年洛宁县小界乡苇山村畜牧养殖场村集体经济项目</v>
          </cell>
          <cell r="C65" t="str">
            <v>产业发展</v>
          </cell>
          <cell r="D65" t="str">
            <v>改建</v>
          </cell>
          <cell r="E65" t="str">
            <v>小界乡</v>
          </cell>
          <cell r="F65" t="str">
            <v>2025年1月-2025年12月</v>
          </cell>
          <cell r="G65" t="str">
            <v>农业农村局</v>
          </cell>
          <cell r="H65" t="str">
            <v>利用原有废弃羊场，占地面积20余亩，发展牛羊养殖。</v>
          </cell>
          <cell r="I65">
            <v>50</v>
          </cell>
          <cell r="J65" t="str">
            <v>财政涉农统筹整合资金</v>
          </cell>
          <cell r="K65" t="str">
            <v>365人</v>
          </cell>
          <cell r="L65" t="str">
            <v>1、产出指标：数量指标-改造废弃羊场20亩，配套建设600m³青储饲料池2个，带动集体经济村委会个数1个，带动低收入户20户60余人；质量指标-项目收益中村集体分配比例20%，项目收益中低收入户分配比例80%；时效指标-项目建设进度是否按时、是，收益是否按时分配、是；                2、效益指标：经济效益指-村集体年收入2.5万元；社会效益指标-全部受益人口数20户60人，受益脱贫户、监测户90户365人；可持续影响指标-带动产业发展个数1个；                  3、满意度指标：服务对象满意度指标-受益低收入户满意度100%</v>
          </cell>
          <cell r="M65" t="str">
            <v>是</v>
          </cell>
          <cell r="N65" t="str">
            <v>用工15人，辐射带动农户60人发展产业。</v>
          </cell>
        </row>
        <row r="66">
          <cell r="B66" t="str">
            <v>2025年洛宁县小界乡山后村漂流、民宿项目</v>
          </cell>
          <cell r="C66" t="str">
            <v>产业发展</v>
          </cell>
          <cell r="D66" t="str">
            <v>新建</v>
          </cell>
          <cell r="E66" t="str">
            <v>小界乡</v>
          </cell>
          <cell r="F66" t="str">
            <v>2025年1月-2025年12月</v>
          </cell>
          <cell r="G66" t="str">
            <v>文广旅局</v>
          </cell>
          <cell r="H66" t="str">
            <v>开发利用山后村西坡组自然资源发展发展漂流线一条、精品民宿10座。</v>
          </cell>
          <cell r="I66">
            <v>3000</v>
          </cell>
          <cell r="J66" t="str">
            <v>财政涉农统筹整合资金</v>
          </cell>
          <cell r="K66" t="str">
            <v>2904人</v>
          </cell>
          <cell r="L66" t="str">
            <v>
1.产出指标：数量指标-特色民宿≥10座，特色民宿建筑面积1000平方米；开发漂流线路1条，质量指标-项目完成合格率100%，审计、督查、巡视等指出问题：无，已建工程质量问题：无；时效指标-资金拨付率100%，项目当年完成率100%，项目开工时间：当年开工。
2.效益指标：经济效益指标-乡村旅游带动增加村收入≥150万元，乡村旅游带动增加人口收入≥0.21万元，受益人数687户2904人；社会效益指标-项目建成后方便旅游示范村群众：有明显改善，带动增加低收入群众就业人数≥5人；生态效益指标-旅游区垃圾收集率≥100%；可持续影响指标-旅游基础设施持续使用年限≥15年。
3.满意度指标：服务对象满意度指标-旅游行业经营主体满意度≥98%，参与旅游振兴项目群众满意度≥97%，旅游区居民满意度≥98%，游客满意度≥98%。
</v>
          </cell>
          <cell r="M66" t="str">
            <v>是</v>
          </cell>
          <cell r="N66" t="str">
            <v>用工100人，辐射带动农户增收2904人</v>
          </cell>
        </row>
        <row r="67">
          <cell r="B67" t="str">
            <v>2025年洛宁县小界乡食用油加工厂项目</v>
          </cell>
          <cell r="C67" t="str">
            <v>产业发展</v>
          </cell>
          <cell r="D67" t="str">
            <v>新建</v>
          </cell>
          <cell r="E67" t="str">
            <v>小界乡</v>
          </cell>
          <cell r="F67" t="str">
            <v>2025年1月-2025年12月</v>
          </cell>
          <cell r="G67" t="str">
            <v>农业农村局</v>
          </cell>
          <cell r="H67" t="str">
            <v>新建200平方米食用油加工厂，购置配套设备。</v>
          </cell>
          <cell r="I67">
            <v>100</v>
          </cell>
          <cell r="J67" t="str">
            <v>财政涉农统筹整合资金</v>
          </cell>
          <cell r="K67" t="str">
            <v>587人</v>
          </cell>
          <cell r="L67" t="str">
            <v>1.产出指标：数量指标-带动集体经济，带动低收入户157户587人；质量指标-项目收益中村集体分配比例20%，项目收益中低收入户分配比例80%；时效指标-项目建设进度按时，收益按时分配；成本指标-项目建设财政资金规模100万元。
2.效益指标：社会效益指标-受益低收入157户587人，投资新建配件生产线，每年按财政资金的8%获取收益，为低收入户增加工作岗位，带动低收入户脱贫增收，增加村集体经济收入；可持续影响指标-壮大村集体经济，增加低收入户收入，带动产业发展个数1个。
3.满意度指标：服务对象满意度指标-受益低收入户满意度100%。</v>
          </cell>
          <cell r="M67" t="str">
            <v>是</v>
          </cell>
          <cell r="N67" t="str">
            <v>用工5人，辐射带动农户增收587人</v>
          </cell>
        </row>
        <row r="68">
          <cell r="B68" t="str">
            <v>2025年洛宁县小界乡贾窑村采摘大棚集体经济项目</v>
          </cell>
          <cell r="C68" t="str">
            <v>产业发展</v>
          </cell>
          <cell r="D68" t="str">
            <v>新建</v>
          </cell>
          <cell r="E68" t="str">
            <v>小界乡</v>
          </cell>
          <cell r="F68" t="str">
            <v>2025年1月-2025年12月</v>
          </cell>
          <cell r="G68" t="str">
            <v>农业农村局</v>
          </cell>
          <cell r="H68" t="str">
            <v>利用农用设施用地20亩建设蔬菜大棚10个，带动村民发展产业。</v>
          </cell>
          <cell r="I68">
            <v>50</v>
          </cell>
          <cell r="J68" t="str">
            <v>财政涉农统筹整合资金</v>
          </cell>
          <cell r="K68" t="str">
            <v>127人</v>
          </cell>
          <cell r="L68" t="str">
            <v>1.产出指标：数量指标-钢构大棚10座；质量指标-项目完成合格率100%；审计、督查、巡视等指出问题无；已建工程质量问题无；时效指标-补助资金及时发放率100%；项目当年完成率100%；项目开工时间当年开工；
2.效益指标：经济效益指标-村集体经济年收入2.5万元；带动低收入群体就业年务工收入4.52万元；社会效益指标-项目建成后带动低收入群体就业人数10人；可持续影响指标-带动产业发展个数1个。
3.满意度指标：服务对象满意度指标-受益低收入群体满意度100%。</v>
          </cell>
          <cell r="M68" t="str">
            <v>是</v>
          </cell>
          <cell r="N68" t="str">
            <v>1.带动村民自制种植，逐渐形成规模化种植。2.增加集体经济收入2.5万元。</v>
          </cell>
        </row>
        <row r="69">
          <cell r="B69" t="str">
            <v>2025年洛宁县小界乡秸秆纤维可降解地膜生产项目</v>
          </cell>
          <cell r="C69" t="str">
            <v>产业发展</v>
          </cell>
          <cell r="D69" t="str">
            <v>扩建</v>
          </cell>
          <cell r="E69" t="str">
            <v>小界乡</v>
          </cell>
          <cell r="F69" t="str">
            <v>2025年1月-2025年12月</v>
          </cell>
          <cell r="G69" t="str">
            <v>农业农村局</v>
          </cell>
          <cell r="H69" t="str">
            <v>该项目位于小界乡田洼村，主要建设建设年产3000吨秸秆纤维可降解地膜生产线，年消化烟杆10000亩</v>
          </cell>
          <cell r="I69">
            <v>3000</v>
          </cell>
          <cell r="J69" t="str">
            <v>财政涉农统筹整合资金</v>
          </cell>
          <cell r="K69" t="str">
            <v>1982人</v>
          </cell>
          <cell r="L69" t="str">
            <v>1.产出指标：数量指标-地膜生产线1条；质量指标-项目完成合格率100%；审计、督查、巡视等指出问题无；已建工程质量问题无；时效指标-补助资金及时发放率100%；项目当年完成率100%；项目开工时间当年开工；
2.效益指标：经济效益指标-20个村集体经济年收入150万元；带动低收入群体就业年务工收入4.52万元；社会效益指标-项目建成后带动低收入群体就业人数50人；可持续影响指标-带动产业发展个数1个。
3.满意度指标：服务对象满意度指标-受益低收入群体满意度100%。</v>
          </cell>
          <cell r="M69" t="str">
            <v>是</v>
          </cell>
          <cell r="N69" t="str">
            <v>带动低收入群体就业人数50人，增加20个村集体150万收入</v>
          </cell>
        </row>
        <row r="70">
          <cell r="B70" t="str">
            <v>2025年洛宁县小界乡祝家园村产业发展配套设施建设项目</v>
          </cell>
          <cell r="C70" t="str">
            <v>产业发展</v>
          </cell>
          <cell r="D70" t="str">
            <v>新建</v>
          </cell>
          <cell r="E70" t="str">
            <v>小界乡</v>
          </cell>
          <cell r="F70" t="str">
            <v>2025年1月-2025年12月</v>
          </cell>
          <cell r="G70" t="str">
            <v>农业农村局</v>
          </cell>
          <cell r="H70" t="str">
            <v>一是购置东方红2204型全套农机37万元，由祝家园村股份经济合作社统一运营，壮大村集体经济收入；二是产业配套设施建设33万元，用于修建生产道路500米、开展人居环境整治、产业园区服务功能提升等。</v>
          </cell>
          <cell r="I70">
            <v>70</v>
          </cell>
          <cell r="J70" t="str">
            <v>财政涉农统筹整合资金</v>
          </cell>
          <cell r="K70" t="str">
            <v>278人</v>
          </cell>
          <cell r="L70" t="str">
            <v>1.产出指标：数量指标-计划采购东方红2204型全套农机，修建生产道路500米等。质量指标-项目完成合格率100%；审计、督查、巡视等指出问题：无；已建成工程质量问题：无；时效指标-年度资金拨付率100%；年度建设项目开工率100%；年度建设任务完成率100%；成本指标-总造价70万元。
2.效益指标：经济效益指标-村集体增收3.5万元；社会效益指标-受益户62户脱贫户及8户监测户共278人；可持续影响指标-工程使用年限10年。
3.满意度指标：服务对象满意度指标-全部受益人口满意度98%。</v>
          </cell>
          <cell r="M70" t="str">
            <v>是</v>
          </cell>
          <cell r="N70" t="str">
            <v>带动祝家园村62户脱贫户及8户监测户共278人增收致富。进一步巩固脱贫攻坚成果推进乡村振兴产业发展。</v>
          </cell>
        </row>
        <row r="71">
          <cell r="B71" t="str">
            <v>2025年洛宁县小界乡祝家园村粉条加工厂项目</v>
          </cell>
          <cell r="C71" t="str">
            <v>产业发展</v>
          </cell>
          <cell r="D71" t="str">
            <v>新建</v>
          </cell>
          <cell r="E71" t="str">
            <v>小界乡</v>
          </cell>
          <cell r="F71" t="str">
            <v>2025年1月-2025年12月</v>
          </cell>
          <cell r="G71" t="str">
            <v>农业农村局</v>
          </cell>
          <cell r="H71" t="str">
            <v>利用冷库使用，发动大户，本村农户，周边群众种红薯，集中采购加工粉条，优惠价格出售，增加集体经济收入。</v>
          </cell>
          <cell r="I71">
            <v>100</v>
          </cell>
          <cell r="J71" t="str">
            <v>财政涉农统筹整合资金</v>
          </cell>
          <cell r="K71" t="str">
            <v>278人</v>
          </cell>
          <cell r="L71" t="str">
            <v>1.产出指标：数量指标-项目所在村低收入人口加入合作社、村集体经济组织62户脱贫户及8户监测户共278人；质量指标-项目收益中村集体分配比例20%，项目收益中低收入户分配比例80%；时效指标-项目建设进度按时，收益按时分配。
2.效益指标：经济效益指标-资产股权年收益率8%，村集体经济年收入1.568万元，带动低收入人口户均年收入6272元；可持续影响指标-带动产业发展个数1个。
3.满意度指标：服务对象满意度指标-受益低收入户满意度100%。</v>
          </cell>
          <cell r="M71" t="str">
            <v>是</v>
          </cell>
          <cell r="N71" t="str">
            <v>带动祝家园村62户脱贫户及8户监测户共278人增收致富。进一步巩固脱贫攻坚成果推进乡村振兴产业发展。</v>
          </cell>
        </row>
        <row r="72">
          <cell r="B72" t="str">
            <v>2025年洛宁县小界乡新兴村农用机械拖拉机及配套项目</v>
          </cell>
          <cell r="C72" t="str">
            <v>产业发展</v>
          </cell>
          <cell r="D72" t="str">
            <v>新建</v>
          </cell>
          <cell r="E72" t="str">
            <v>小界乡</v>
          </cell>
          <cell r="F72" t="str">
            <v>2025年1月-2025年12月</v>
          </cell>
          <cell r="G72" t="str">
            <v>农业农村局</v>
          </cell>
          <cell r="H72" t="str">
            <v>购买农用机械拖拉机及配套的各种犁，一个收割机，一个打捆机械用于服务小界农业生产，增加村集体经济收入。</v>
          </cell>
          <cell r="I72">
            <v>80</v>
          </cell>
          <cell r="J72" t="str">
            <v>财政涉农统筹整合资金</v>
          </cell>
          <cell r="K72" t="str">
            <v>37人</v>
          </cell>
          <cell r="L72" t="str">
            <v>1.产出指标：数量指标-计划采购农用机械拖拉机及配套的各种犁，一个收割机，一个打捆机械等。质量指标-项目完成合格率100%；审计、督查、巡视等指出问题：无；已建成工程质量问题：无；时效指标-年度资金拨付率100%；年度建设项目开工率100%；年度建设任务完成率100%；成本指标-总造价80万元。
2.效益指标：经济效益指标-村集体增收4万元；社会效益指标-受益户62户脱贫户及8户监测户共278人；可持续影响指标-工程使用年限10年。
3.满意度指标：服务对象满意度指标-全部受益人口满意度98%。</v>
          </cell>
          <cell r="M72" t="str">
            <v>是</v>
          </cell>
          <cell r="N72" t="str">
            <v>带动低收入群体就业人数37人，增加村集体4万收入</v>
          </cell>
        </row>
        <row r="73">
          <cell r="B73" t="str">
            <v>2025年小界乡自行车精品民宿配套基础设施项目</v>
          </cell>
          <cell r="C73" t="str">
            <v>产业发展</v>
          </cell>
          <cell r="D73" t="str">
            <v>新建</v>
          </cell>
          <cell r="E73" t="str">
            <v>小界乡</v>
          </cell>
          <cell r="F73" t="str">
            <v>2025年1月-2025年12月</v>
          </cell>
          <cell r="G73" t="str">
            <v>文广旅局</v>
          </cell>
          <cell r="H73" t="str">
            <v>挖沟槽土方1611m³，回填674m³、管网640m、建筑圆形雨水塑料检查井21座、砌筑圆形雨水塑料检查井11座、化粪池2座、隔油池1座，电力电缆900m，400KVA箱变1台。</v>
          </cell>
          <cell r="I73">
            <v>100</v>
          </cell>
          <cell r="J73" t="str">
            <v>财政涉农统筹整合资金</v>
          </cell>
          <cell r="K73" t="str">
            <v>143人</v>
          </cell>
          <cell r="L73" t="str">
            <v>1.产出指标：数量指标-带动集体经济村委会个数1个，参与项目低收入人数51户143人；质量指标-项目收益中村集体分配比例20%，项目收益中低收入户分配比例80%；时效指标-项目建设进度按时，收益按时分配。
2.效益指标：经济效益指标-村集体年收入23.144万元；社会效益指标-受益低收入人口数51户143人；可持续影响指标-带动产业发展个数1个。
3.满意度指标：服务对象满意度指标-受益低收入户满意度100%。</v>
          </cell>
          <cell r="M73" t="str">
            <v>是</v>
          </cell>
          <cell r="N73" t="str">
            <v>进一步巩固脱贫攻坚成果推进乡村振兴产业发展。</v>
          </cell>
        </row>
        <row r="74">
          <cell r="B74" t="str">
            <v>2025年洛宁县长水镇正好铅笔厂眉笔加工智能化生产线建设项目</v>
          </cell>
          <cell r="C74" t="str">
            <v>产业发展</v>
          </cell>
          <cell r="D74" t="str">
            <v>新建</v>
          </cell>
          <cell r="E74" t="str">
            <v>长水镇</v>
          </cell>
          <cell r="F74" t="str">
            <v>2025年1月-2025年12月</v>
          </cell>
          <cell r="G74" t="str">
            <v>农业农村局</v>
          </cell>
          <cell r="H74" t="str">
            <v>新建设眉笔生产线10条，购置眉笔灌装机10台、眉笔组装机10台、丝印机10台及其他输送设备等。预计投产后，日生产量可达30万支。</v>
          </cell>
          <cell r="I74">
            <v>900</v>
          </cell>
          <cell r="J74" t="str">
            <v>财政涉农统筹整合资金</v>
          </cell>
          <cell r="K74" t="str">
            <v>943人</v>
          </cell>
          <cell r="L74" t="str">
            <v>1.产出指标：数量指标-计划采购建设眉笔生产线10条，购置眉笔灌装机10台、眉笔组装机10台、丝印机10台及其他输送设备等设备，带动集体经济村委会个数17个，参与项目低收入人数151户943人；质量指标-项目收益中村集体分配比例20%，项目收益中低收入户分配比例80%；时效指标-项目建设进度按时，收益按时分配。
2.效益指标：经济效益指标-村集体年收入45万元；社会效益指标-受益低收入人口数151户943人；可持续影响指标-带动产业发展个数1个。
3.满意度指标：服务对象满意度指标-受益低收入户满意度100%。</v>
          </cell>
          <cell r="M74" t="str">
            <v>是</v>
          </cell>
          <cell r="N74" t="str">
            <v>项目投入运营后预计年增加生产值100万元，带动群众就业30余人。积极推进智能化与生产方式深度融合，大力推进生产过程智能化，引入智能制造系统，提高生产效率，优化生产过程，全面提升企业竞争力，同时，还帮助更多当地群众实现了就近就业，增加集体经济收入，全民助推乡村振兴。</v>
          </cell>
        </row>
        <row r="75">
          <cell r="B75" t="str">
            <v>2025年洛宁县长水镇长水村乡里团店配送中心项目</v>
          </cell>
          <cell r="C75" t="str">
            <v>产业发展</v>
          </cell>
          <cell r="D75" t="str">
            <v>改建</v>
          </cell>
          <cell r="E75" t="str">
            <v>长水镇</v>
          </cell>
          <cell r="F75" t="str">
            <v>2025年1月-2025年12月</v>
          </cell>
          <cell r="G75" t="str">
            <v>农业农村局</v>
          </cell>
          <cell r="H75" t="str">
            <v>对长水镇长水村原东方蓝毛绒玩具2000平方米厂房进行改造提升，购置置物货架、冷藏设备及配套电路改造等，通过打造长水网格站，可实现当天线上购物次日送达。由洛宁县肆壹网络科技有限公司运营，能更好满足群众生活需要，完善农村物流体系。项目建设形成的资产归长水村所有。</v>
          </cell>
          <cell r="I75">
            <v>200</v>
          </cell>
          <cell r="J75" t="str">
            <v>财政涉农统筹整合资金</v>
          </cell>
          <cell r="K75" t="str">
            <v>543人</v>
          </cell>
          <cell r="L75" t="str">
            <v>1.产出指标：数量指标-改建厂房2000平方米，带动集体经济村委会个数1个，参与项目低收入人数117户543人；质量指标-项目收益中村集体分配比例20%，项目收益中低收入户分配比例80%；时效指标-项目建设进度按时，收益按时分配。
2.效益指标：经济效益指标-村集体年收入10万元；社会效益指标-受益低收入人口数117户543人；可持续影响指标-带动产业发展个数1个。
3.满意度指标：服务对象满意度指标-受益低收入户满意度100%。</v>
          </cell>
          <cell r="M75" t="str">
            <v>是</v>
          </cell>
          <cell r="N75" t="str">
            <v>带动低收入人口数117户543人增收致富</v>
          </cell>
        </row>
        <row r="76">
          <cell r="B76" t="str">
            <v>2025年洛宁县长水镇西寨中药材种植基地仓储及配套设施项目</v>
          </cell>
          <cell r="C76" t="str">
            <v>产业发展</v>
          </cell>
          <cell r="D76" t="str">
            <v>新建</v>
          </cell>
          <cell r="E76" t="str">
            <v>长水镇</v>
          </cell>
          <cell r="F76" t="str">
            <v>2025年1月-2025年12月</v>
          </cell>
          <cell r="G76" t="str">
            <v>农业农村局</v>
          </cell>
          <cell r="H76" t="str">
            <v>新建钢结构仓储厂房1800平方米及配套设施等。项目建设形成的资产归西寨村所有。</v>
          </cell>
          <cell r="I76">
            <v>300</v>
          </cell>
          <cell r="J76" t="str">
            <v>财政涉农统筹整合资金</v>
          </cell>
          <cell r="K76" t="str">
            <v>326人</v>
          </cell>
          <cell r="L76" t="str">
            <v>1.产出指标：数量指标-新建钢结构仓储厂房1800平方米，带动集体经济村委会个数1个，参与项目低收入人数57户326人；质量指标-项目收益中村集体分配比例20%，项目收益中低收入户分配比例80%；时效指标-项目建设进度按时，收益按时分配。
2.效益指标：经济效益指标-村集体年收入15万元；社会效益指标-受益低收入人口数57户326人；可持续影响指标-带动产业发展个数1个。
3.满意度指标：服务对象满意度指标-受益低收入户满意度100%。</v>
          </cell>
          <cell r="M76" t="str">
            <v>是</v>
          </cell>
          <cell r="N76" t="str">
            <v>带动低收入人口数57户326人增收致富</v>
          </cell>
        </row>
        <row r="77">
          <cell r="B77" t="str">
            <v>2025年洛宁罗岭乡山区中药材种植基地项目</v>
          </cell>
          <cell r="C77" t="str">
            <v>产业发展</v>
          </cell>
          <cell r="D77" t="str">
            <v>新建</v>
          </cell>
          <cell r="E77" t="str">
            <v>罗岭乡</v>
          </cell>
          <cell r="F77" t="str">
            <v>2025年1月-2025年12月</v>
          </cell>
          <cell r="G77" t="str">
            <v>农业农村局</v>
          </cell>
          <cell r="H77" t="str">
            <v>流转山区闲置土地6000亩、进行土地平整，根据山区气候、土壤条件，选择适宜的中药材种植品种，主要种植连翘、丹参、柴胡等</v>
          </cell>
          <cell r="I77">
            <v>650</v>
          </cell>
          <cell r="J77" t="str">
            <v>财政涉农统筹整合资金</v>
          </cell>
          <cell r="K77" t="str">
            <v>754人</v>
          </cell>
          <cell r="L77" t="str">
            <v>1.产出指标：数量指标-流转山区闲置土地6000亩、进行土地平整，带动集体经济村委会个数5个，参与项目低收入人数183户754人；质量指标-项目收益中村集体分配比例20%，项目收益中低收入户分配比例80%；时效指标-项目建设进度按时，收益按时分配。
2.效益指标：经济效益指标-村集体年收入32.5万元；社会效益指标-受益低收入人口数183户754人；可持续影响指标-带动产业发展个数5个。
3.满意度指标：服务对象满意度指标-受益低收入户满意度100%。</v>
          </cell>
          <cell r="M77" t="str">
            <v>是</v>
          </cell>
          <cell r="N77" t="str">
            <v>带动低收入人口数183户754人增收致富</v>
          </cell>
        </row>
        <row r="78">
          <cell r="B78" t="str">
            <v>2025年洛宁长水镇中药材、烟叶等特色农业种植示范基地</v>
          </cell>
          <cell r="C78" t="str">
            <v>产业发展</v>
          </cell>
          <cell r="D78" t="str">
            <v>新建</v>
          </cell>
          <cell r="E78" t="str">
            <v>长水镇</v>
          </cell>
          <cell r="F78" t="str">
            <v>2025年1月-2025年12月</v>
          </cell>
          <cell r="G78" t="str">
            <v>农业农村局</v>
          </cell>
          <cell r="H78" t="str">
            <v>流转山区闲置土地6000亩、进行土地平整，根据山区气候、土壤条件，选择适宜的中药材种植品种，主要种植连翘、丹参、柴胡等
发展烟叶1500余亩，并配套建设炕房及育苗大棚等</v>
          </cell>
          <cell r="I78">
            <v>750</v>
          </cell>
          <cell r="J78" t="str">
            <v>财政涉农统筹整合资金</v>
          </cell>
          <cell r="K78" t="str">
            <v>1134人</v>
          </cell>
          <cell r="L78" t="str">
            <v>1.产出指标：数量指标-带动集体经济村委会个数9个，参与项目低收入人数249户1134人；质量指标-项目收益中村集体分配比例20%，项目收益中低收入户分配比例80%；时效指标-项目建设进度按时，收益按时分配。
2.效益指标：经济效益指标-村集体年收入39万元；社会效益指标-受益低收入人口数249户1134人；可持续影响指标-带动产业发展个数9个。
3.满意度指标：服务对象满意度指标-受益低收入户满意度100%。</v>
          </cell>
          <cell r="M78" t="str">
            <v>是</v>
          </cell>
          <cell r="N78" t="str">
            <v>带动低收入人口数249户1134人增收致富</v>
          </cell>
        </row>
        <row r="79">
          <cell r="B79" t="str">
            <v>2025年洛宁县上戈镇柏树咀村雨水收集灌溉项目</v>
          </cell>
          <cell r="C79" t="str">
            <v>产业发展</v>
          </cell>
          <cell r="D79" t="str">
            <v>新建</v>
          </cell>
          <cell r="E79" t="str">
            <v>上戈镇</v>
          </cell>
          <cell r="F79" t="str">
            <v>2025年1月-2025年12月</v>
          </cell>
          <cell r="G79" t="str">
            <v>水利局</v>
          </cell>
          <cell r="H79" t="str">
            <v>修建拦水坝1座，蓄水池1座，铺设输水管网，抽水泵2个，及管理用房</v>
          </cell>
          <cell r="I79">
            <v>500</v>
          </cell>
          <cell r="J79" t="str">
            <v>财政涉农统筹整合资金</v>
          </cell>
          <cell r="K79" t="str">
            <v>313人</v>
          </cell>
          <cell r="L79" t="str">
            <v>1.产出指标：数量指标-解决农村灌溉项目乡镇个数1个，解决农村灌溉项目村委会个数1个，解决灌溉项目农村人口数313人，解决农村灌溉问题低收入户4户7人；质量指标-项目（工程）验收合格率100%，工程设计及施工符合现行的国家有关水利设计规范和行业标准率100%。
2.效益指标：经济效益指标-灌溉方便可节约劳动力成本≥10万元；可持续影响指标-提高农村饮灌溉用水标准达标，工程使用年限≥15年。
3.满意度指标：服务对象满意度指标-受益低收入人口满意度≥98%。</v>
          </cell>
          <cell r="M79" t="str">
            <v>是</v>
          </cell>
          <cell r="N79" t="str">
            <v>通过基础项目实施，改善一组群众生产条件，切实提高群众满意度和获得感。促进烟叶产业项目的发展，提高群众收益等</v>
          </cell>
        </row>
        <row r="80">
          <cell r="B80" t="str">
            <v>2025年洛宁县上戈镇杜河村高山蔬菜产业园区项目</v>
          </cell>
          <cell r="C80" t="str">
            <v>产业发展</v>
          </cell>
          <cell r="D80" t="str">
            <v>新建</v>
          </cell>
          <cell r="E80" t="str">
            <v>上戈镇</v>
          </cell>
          <cell r="F80" t="str">
            <v>2025年1月-2025年12月</v>
          </cell>
          <cell r="G80" t="str">
            <v>农业农村局</v>
          </cell>
          <cell r="H80" t="str">
            <v>高山蔬菜产业园区200亩，10个大棚，水、电、道路配套等。</v>
          </cell>
          <cell r="I80">
            <v>700</v>
          </cell>
          <cell r="J80" t="str">
            <v>财政涉农统筹整合资金</v>
          </cell>
          <cell r="K80" t="str">
            <v>178人</v>
          </cell>
          <cell r="L80" t="str">
            <v>1、产出指标：数量指标-带动集体经济村委会个数1个，参与扶贫项目低收入人数178人；质量指标-项目收益中村集体分配比例20%，项目收益中低收入户分配比例80%；时效指标-项目按时建设，收益按时分配。  
2、效益指标：经济效益指标-村集体经济年收益23.298万元；社会效益指标-受益低收入人口数178人；可持续影响指标-带动产业发展个数1个。
3、满意度指标：服务对象满意度指标-受益低收入户满意度100%。</v>
          </cell>
          <cell r="M80" t="str">
            <v>是</v>
          </cell>
          <cell r="N80" t="str">
            <v>带动178人增收致富。</v>
          </cell>
        </row>
        <row r="81">
          <cell r="B81" t="str">
            <v>2025年洛宁县上戈镇苹果现代农业示范项目</v>
          </cell>
          <cell r="C81" t="str">
            <v>产业发展</v>
          </cell>
          <cell r="D81" t="str">
            <v>新建</v>
          </cell>
          <cell r="E81" t="str">
            <v>上戈镇</v>
          </cell>
          <cell r="F81" t="str">
            <v>2025年1月-2025年12月</v>
          </cell>
          <cell r="G81" t="str">
            <v>园艺技术服务中心</v>
          </cell>
          <cell r="H81" t="str">
            <v>新建苹果育苗大棚8座，每个面积400平方米，共3200平方米；新建苹果分拣包装和初级加工厂面积1400平方米；新建冷库9200平方米；新建交易中心面积4800平方米，其他配套服务用房200平方米，新建滴灌管网及水肥一体化系统，同时新建室外配套给排水、供配电及停车场等配套设施，修复基地生产路2.5公里。</v>
          </cell>
          <cell r="I81">
            <v>550</v>
          </cell>
          <cell r="J81" t="str">
            <v>财政涉农统筹整合资金</v>
          </cell>
          <cell r="K81" t="str">
            <v>524人</v>
          </cell>
          <cell r="L81" t="str">
            <v>1、产出指标：数量指标-带动集体经济村委会个数5个，新建苹果育苗大棚8座,新建苹果分拣包装和初级加工厂面积1400平方米；新建冷库9200平方米；新建交易中心面积4800平方米；质量指标-项目收益中村集体分配比例20%，项目收益中低收入户分配比例80%；时效指标-项目按时建设，收益按时分配。  
2、效益指标：经济效益指标-村集体经济年收益23.298万元；社会效益指标-受益低收入人口数524人；可持续影响指标-带动产业发展个数5个。
3、满意度指标：服务对象满意度指标-受益低收入户满意度100%。</v>
          </cell>
          <cell r="M81" t="str">
            <v>是</v>
          </cell>
          <cell r="N81" t="str">
            <v>带动524人增收致富。</v>
          </cell>
        </row>
        <row r="82">
          <cell r="B82" t="str">
            <v>2025年洛宁县上戈镇牧草饲料厂项目</v>
          </cell>
          <cell r="C82" t="str">
            <v>产业发展</v>
          </cell>
          <cell r="D82" t="str">
            <v>新建</v>
          </cell>
          <cell r="E82" t="str">
            <v>上戈镇</v>
          </cell>
          <cell r="F82" t="str">
            <v>2025年1月-2025年12月</v>
          </cell>
          <cell r="G82" t="str">
            <v>农业农村局</v>
          </cell>
          <cell r="H82" t="str">
            <v>采购牧草收割机一台，牧草粉碎机一台，牧草打捆机一台，农用三轮3辆，搅拌机一台，抽料机一台，大型颗粒机一台，包装机一台，自动运输机一台</v>
          </cell>
          <cell r="I82">
            <v>100</v>
          </cell>
          <cell r="J82" t="str">
            <v>财政涉农统筹整合资金</v>
          </cell>
          <cell r="K82" t="str">
            <v>217人</v>
          </cell>
          <cell r="L82" t="str">
            <v>1.产出指标：数量指标-计划采购牧草收割机一台，牧草粉碎机一台，牧草打捆机一台，农用三轮3辆，搅拌机一台，抽料机一台，大型颗粒机一台，包装机一台，自动运输机一台，带动集体经济村委会个数1个，参与项目低收入人数47户217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v>
          </cell>
          <cell r="M82" t="str">
            <v>是</v>
          </cell>
          <cell r="N82" t="str">
            <v>带动217人增收致富。</v>
          </cell>
        </row>
        <row r="83">
          <cell r="B83" t="str">
            <v>2025年洛宁县上戈镇杜河村研学基地提升建设项目</v>
          </cell>
          <cell r="C83" t="str">
            <v>产业发展</v>
          </cell>
          <cell r="D83" t="str">
            <v>新建</v>
          </cell>
          <cell r="E83" t="str">
            <v>上戈镇</v>
          </cell>
          <cell r="F83" t="str">
            <v>2025年1月-2025年12月</v>
          </cell>
          <cell r="G83" t="str">
            <v>文广旅局</v>
          </cell>
          <cell r="H83" t="str">
            <v>研学基地整体提升包括：土方工程、整体建筑、周围硬化、排水沟、西侧护坡、防护栏。</v>
          </cell>
          <cell r="I83">
            <v>400</v>
          </cell>
          <cell r="J83" t="str">
            <v>财政涉农统筹整合资金</v>
          </cell>
          <cell r="K83" t="str">
            <v>697人</v>
          </cell>
          <cell r="L83" t="str">
            <v>产出指标：数量指标-改造提升研学中心1处；质量指标-审计、督查、巡视等指出问题：无；已建成工程质量问题：无；项目完成合格率100%；时效指标-资金拨付率100%；项目当年完成率100%，效益指标：经济效益指标-乡村旅游带动增加村收入≥20万元，受益人数178户697人；社会效益指标-项目建成后方便旅游示范村群众有明显改善，带动增加低收入群众就业人数≥4人；生态效益指标-旅游区垃圾收集率100%可持续影响指标-旅游基础设施持续使用年限≥25年。满意度指标：服务对象满意度指标-旅游行业经营主体满意度≥98%，参与旅游振兴项目群众满意度≥99%，旅游区居民满意度≥98%，游客满意度≥98%。</v>
          </cell>
          <cell r="M83" t="str">
            <v>是</v>
          </cell>
          <cell r="N83" t="str">
            <v>带动697人增收致富。</v>
          </cell>
        </row>
        <row r="84">
          <cell r="B84" t="str">
            <v>2025年洛宁县上戈镇柏树咀村蛋鸽养殖项目</v>
          </cell>
          <cell r="C84" t="str">
            <v>产业发展</v>
          </cell>
          <cell r="D84" t="str">
            <v>新建</v>
          </cell>
          <cell r="E84" t="str">
            <v>上戈镇</v>
          </cell>
          <cell r="F84" t="str">
            <v>2025年1月-2025年12月</v>
          </cell>
          <cell r="G84" t="str">
            <v>农业农村局</v>
          </cell>
          <cell r="H84" t="str">
            <v>蛋鸽养殖项目，在建设2500平对标准钢构鸽舍（11x60米）两栋 办公区60平方  道路200平方</v>
          </cell>
          <cell r="I84">
            <v>100</v>
          </cell>
          <cell r="J84" t="str">
            <v>财政涉农统筹整合资金</v>
          </cell>
          <cell r="K84" t="str">
            <v>217人</v>
          </cell>
          <cell r="L84" t="str">
            <v>1.产出指标：数量指标-建设标准钢构鸽舍2栋，带动集体经济村委会个数1个，参与项目低收入人数47户217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v>
          </cell>
          <cell r="M84" t="str">
            <v>是</v>
          </cell>
          <cell r="N84" t="str">
            <v>通过务工等方式带来就业岗位2个以上，吸纳务工人员5人，年收入2.5万元以上，带动村集体增收5万元。</v>
          </cell>
        </row>
        <row r="85">
          <cell r="B85" t="str">
            <v>2025年洛宁县滨河休闲农业种植基地及配套基础设施建设项目</v>
          </cell>
          <cell r="C85" t="str">
            <v>产业发展</v>
          </cell>
          <cell r="D85" t="str">
            <v>新建</v>
          </cell>
          <cell r="E85" t="str">
            <v>城郊乡</v>
          </cell>
          <cell r="F85" t="str">
            <v>2025年1月-2025年12月</v>
          </cell>
          <cell r="G85" t="str">
            <v>城郊乡</v>
          </cell>
          <cell r="H85" t="str">
            <v>项目总占地面积 3500 亩，其中建设用地22.3亩。总建筑面积26100平方米，新建二层冷库4700平方米、水果产业展销中心三层19000平方米、配套服务用房二层2400平方米，建设停车场及其他配套设施等。发展车厘子种植基地550亩、苹果种植基地935亩、阳光玫瑰葡萄种植基地400亩、软籽猕猴桃种植基地400亩、金珠沙梨种植基地300亩，草莓种植大棚500亩、温室有机大棚400亩。配套生产道路、灌溉系统、供配电等设施。</v>
          </cell>
          <cell r="I85">
            <v>2100</v>
          </cell>
          <cell r="J85" t="str">
            <v>财政涉农统筹整合资金</v>
          </cell>
          <cell r="K85" t="str">
            <v>1417人</v>
          </cell>
          <cell r="L85" t="str">
            <v>1.产出指标：数量指标-新建二层冷库4700平方米、水果产业展销中心三层19000平方米、配套服务用房二层2400平方米，发展车厘子种植基地550亩、苹果种植基地935亩、阳光玫瑰葡萄种植基地400亩、软籽猕猴桃种植基地400亩、金珠沙梨种植基地300亩，草莓种植大棚500亩、温室有机大棚400亩，带动集体经济村委会个数7个，参与项目低收入人数374户1417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v>
          </cell>
          <cell r="M85" t="str">
            <v>是</v>
          </cell>
          <cell r="N85" t="str">
            <v>以吸纳务工的方式，招聘脱贫群众就业，带动人数45人左右，带动金额每人每年3万元以上。</v>
          </cell>
        </row>
        <row r="86">
          <cell r="B86" t="str">
            <v>2025年洛宁县小界乡农事服务中心提升项目</v>
          </cell>
          <cell r="C86" t="str">
            <v>产业发展</v>
          </cell>
          <cell r="D86" t="str">
            <v>改建</v>
          </cell>
          <cell r="E86" t="str">
            <v>小界乡</v>
          </cell>
          <cell r="F86" t="str">
            <v>2025年1月-2025年12月</v>
          </cell>
          <cell r="G86" t="str">
            <v>农业农村局</v>
          </cell>
          <cell r="H86" t="str">
            <v>提升建设内容：烟叶分拣中心（建筑面积2500平方米，1层）、农业服务大厅（建筑面积990平方米，1层）、有机肥厂（建筑面积634平方米，1层）、天敌繁育中心（建筑面积1000平方米，1层）、农资配备中心（建筑面积1500平方米，1层）。道路（150㎡）。</v>
          </cell>
          <cell r="I86">
            <v>1000</v>
          </cell>
          <cell r="J86" t="str">
            <v>财政涉农统筹整合资金</v>
          </cell>
          <cell r="K86" t="str">
            <v>781人</v>
          </cell>
          <cell r="L86" t="str">
            <v>1.产出指标：数量指标-提升改造烟叶分拣中心（建筑面积2500平方米，1层）、农业服务大厅（建筑面积990平方米，1层）、有机肥厂（建筑面积634平方米，1层）、天敌繁育中心（建筑面积1000平方米，1层）、农资配备中心（建筑面积1500平方米，1层），，参与项目低收入人数167户781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v>
          </cell>
          <cell r="M86" t="str">
            <v>是</v>
          </cell>
          <cell r="N86" t="str">
            <v>天敌繁育中心：供全洛阳市烟草行业部门使用，为群众提供优质烟苗。
烟叶分拣中心：出租给当地烟农使用，带动群众务工增收。
有机肥厂：供全市烟草行业部门使用，提供良种良法。
农资配备中心：全县烟草全过程租赁</v>
          </cell>
        </row>
        <row r="87">
          <cell r="B87" t="str">
            <v>2025年洛宁县陈吴乡安全饮水巩固提升项目</v>
          </cell>
          <cell r="C87" t="str">
            <v>乡村建设行动</v>
          </cell>
          <cell r="D87" t="str">
            <v>新建</v>
          </cell>
          <cell r="E87" t="str">
            <v>洛宁县</v>
          </cell>
          <cell r="F87" t="str">
            <v>2025年1月-2025年12月</v>
          </cell>
          <cell r="G87" t="str">
            <v>水利局</v>
          </cell>
          <cell r="H87" t="str">
            <v>打浅井19眼，压力罐21台，管网（De30）28500米</v>
          </cell>
          <cell r="I87">
            <v>285</v>
          </cell>
          <cell r="J87" t="str">
            <v>财政涉农统筹整合资金</v>
          </cell>
          <cell r="K87" t="str">
            <v>35833人</v>
          </cell>
          <cell r="L87" t="str">
            <v>1.产出指标：数量指标-解决农村饮水工程乡镇个数1个；解决农村饮水工程村委会个数19个；解决饮水工程农村人口数19个村8873户35833人；解决饮水问题已脱贫户136户457人；质量指标-项目（工程）验收合格率100%；工程设计及施工符合现行的国家有关水利设计规范和行业标准率100%；
2.效益指标：经济效益-饮水方便可节约劳动力成本≥5000元；饮用水卫生方便，减少人畜疾病，节约医药费用≥5000元；
可持续影响指标-提高农村饮用水标准达标；工程使用年限≥15年；
3.满意度指标：服务对象满意度指标-受益已脱贫人口满意度≥98%。</v>
          </cell>
          <cell r="M87" t="str">
            <v>是</v>
          </cell>
          <cell r="N87" t="str">
            <v>保障19个村8873户35833人安全饮水问题</v>
          </cell>
        </row>
        <row r="88">
          <cell r="B88" t="str">
            <v>2025年洛宁县河底镇饮水安全巩固提升项目</v>
          </cell>
          <cell r="C88" t="str">
            <v>乡村建设行动</v>
          </cell>
          <cell r="D88" t="str">
            <v>新建</v>
          </cell>
          <cell r="E88" t="str">
            <v>洛宁县</v>
          </cell>
          <cell r="F88" t="str">
            <v>2025年1月-2025年12月</v>
          </cell>
          <cell r="G88" t="str">
            <v>水利局</v>
          </cell>
          <cell r="H88" t="str">
            <v>打井（井管：φ273钢制螺旋管，壁厚6.8mm，井深300米)2眼，矩形蓄水池（200m3）1座，新建供水站1处，9㎡管理房1座，铺设管网（De110）355米，（De75）1750米，（De50）2175米，（De32）14505米，（De20）8000米，控制阀门井(DN50及以上管道)3个，控制阀门井(DN50及以下管道)6个，地埋低压电缆（YJV0.6/1KV-3*35+1*16mm2）600米，潜水电泵（20QJ10-326/21）2台，潜水泵配套YJV3*35防水电缆560米，配套泵管（DN60*4）520米，安装入户工程1256户。</v>
          </cell>
          <cell r="I88">
            <v>378</v>
          </cell>
          <cell r="J88" t="str">
            <v>财政涉农统筹整合资金</v>
          </cell>
          <cell r="K88" t="str">
            <v>4723人</v>
          </cell>
          <cell r="L88" t="str">
            <v>1.产出指标：数量指标-解决农村饮水工程乡镇个数1个；解决农村饮水工程村委会个数2个；解决饮水工程农村人口数1256户4723人；质量指标-项目（工程）验收合格率100%；工程设计及施工符合现行的国家有关水利设计规范和行业标准率100%；
2.效益指标：经济效益-饮水方便可节约劳动力成本≥5000元；饮用水卫生方便，减少人畜疾病，节约医药费用≥5000元；
可持续影响指标-提高农村饮用水标准达标；工程使用年限≥15年；
3.满意度指标：服务对象满意度指标-受益已脱贫人口满意度≥98%。</v>
          </cell>
          <cell r="M88" t="str">
            <v>是</v>
          </cell>
          <cell r="N88" t="str">
            <v>保障两个村全村1256户4723人安全饮水问题</v>
          </cell>
        </row>
        <row r="89">
          <cell r="B89" t="str">
            <v>2025年洛宁县安全饮水水质提升项目</v>
          </cell>
          <cell r="C89" t="str">
            <v>乡村建设行动</v>
          </cell>
          <cell r="D89" t="str">
            <v>新建</v>
          </cell>
          <cell r="E89" t="str">
            <v>洛宁县</v>
          </cell>
          <cell r="F89" t="str">
            <v>2025年1月-2025年12月</v>
          </cell>
          <cell r="G89" t="str">
            <v>水利局</v>
          </cell>
          <cell r="H89" t="str">
            <v>新建150立方蓄水池1座，新建供水站1座，设备厂房1间，400吨浸没式超滤净水设备，管道及配套设备等。消毒净化设备9台</v>
          </cell>
          <cell r="I89">
            <v>335</v>
          </cell>
          <cell r="J89" t="str">
            <v>财政涉农统筹整合资金</v>
          </cell>
          <cell r="K89" t="str">
            <v>15521人</v>
          </cell>
          <cell r="L89" t="str">
            <v>1.产出指标：数量指标-解决农村饮水工程乡镇个数1个；解决农村饮水工程村委会个数13个；解决饮水工程农村人口数3504户15521人；质量指标-项目（工程）验收合格率100%；工程设计及施工符合现行的国家有关水利设计规范和行业标准率100%；
2.效益指标：经济效益-饮水方便可节约劳动力成本≥5000元；饮用水卫生方便，减少人畜疾病，节约医药费用≥5000元；
可持续影响指标-提高农村饮用水标准达标；工程使用年限≥15年；
3.满意度指标：服务对象满意度指标-受益已脱贫人口满意度≥98%。</v>
          </cell>
          <cell r="M89" t="str">
            <v>是</v>
          </cell>
          <cell r="N89" t="str">
            <v>保障13个村3504户15521人安全饮水问题</v>
          </cell>
        </row>
        <row r="90">
          <cell r="B90" t="str">
            <v>2025年洛宁县开发区中草药加工产业园建设项目</v>
          </cell>
          <cell r="C90" t="str">
            <v>产业发展</v>
          </cell>
          <cell r="D90" t="str">
            <v>新建</v>
          </cell>
          <cell r="E90" t="str">
            <v>洛宁县</v>
          </cell>
          <cell r="F90" t="str">
            <v>2025年1月-2025年12月</v>
          </cell>
          <cell r="G90" t="str">
            <v>农业农村局</v>
          </cell>
          <cell r="H90" t="str">
            <v>本项目总用地面积约123亩，主要建设中草药保健品加工车间、辅料仓库、餐厅、垃圾临时存放站。总建筑面积90000平方米，其中标准化厂房建筑面积72000平方米，并配套建设道路、给排水、供配电、消防、停车场等公用工程</v>
          </cell>
          <cell r="I90">
            <v>2200</v>
          </cell>
          <cell r="J90" t="str">
            <v>财政涉农统筹整合资金</v>
          </cell>
          <cell r="K90" t="str">
            <v>16个乡镇</v>
          </cell>
          <cell r="L90" t="str">
            <v>1.产出指标：数量指标-建设中草药保健品加工车间、辅料仓库、餐厅、垃圾临时存放站等72000平方米；质量指标-项目收益中村集体分配比例20%，项目收益中低收入户分配比例80%；时效指标-项目建设进度按时，带动16个乡镇，收益按时分配。
2.效益指标：经济效益指标-村集体年收入110万元；社会效益指标-带动16个乡镇脱贫户、监测对象分红，带动务工50余人；可持续影响指标-带动产业发展个数1个。
3.满意度指标：服务对象满意度指标-受益低收入户满意度100%。</v>
          </cell>
          <cell r="M90" t="str">
            <v>是</v>
          </cell>
          <cell r="N90" t="str">
            <v>带动16个乡镇脱贫户、监测对象分红，带动务工50余人</v>
          </cell>
        </row>
        <row r="91">
          <cell r="B91" t="str">
            <v>2025年洛宁县洛阳木美土里生态农业有限公司年生产3.3万吨有机肥料加工建设项目</v>
          </cell>
          <cell r="C91" t="str">
            <v>产业发展</v>
          </cell>
          <cell r="D91" t="str">
            <v>新建</v>
          </cell>
          <cell r="E91" t="str">
            <v>洛宁县</v>
          </cell>
          <cell r="F91" t="str">
            <v>2025年1月-2025年12月</v>
          </cell>
          <cell r="G91" t="str">
            <v>农业农村局</v>
          </cell>
          <cell r="H91" t="str">
            <v>1、发酵厂区每年计划处理畜禽粪便、果渣及秸秆粉碎物等农业有机废弃物总计约6万吨，发酵完熟后产出约3万吨成品物料。2、成品厂区每年生产成品总量固体产品3万吨，其中粉剂生物肥料25000吨，颗粒生物肥5000吨。3、液体产品3000吨，其中液体酵素肥料1500吨，液体菌剂肥料1500吨。</v>
          </cell>
          <cell r="I91">
            <v>3000</v>
          </cell>
          <cell r="J91" t="str">
            <v>财政涉农统筹整合资金</v>
          </cell>
          <cell r="K91" t="str">
            <v>16个乡镇</v>
          </cell>
          <cell r="L91" t="str">
            <v>1.产出指标：数量指标-建设年处理6万吨农业有机废物的发酵厂区1处；年产固体成品3万吨和液体成品3千吨邮寄费的成品产区1处。；质量指标-项目收益中村集体分配比例20%，项目收益中低收入户分配比例80%；时效指标-项目建设进度按时，带动16个乡镇，收益按时分配。
2.效益指标：经济效益指标-村集体年收入150万元；社会效益指标-带动16个乡镇脱贫户、监测对象分红，带动务工100余人；可持续影响指标-带动产业发展个数1个。
3.满意度指标：服务对象满意度指标-受益低收入户满意度100%。</v>
          </cell>
          <cell r="M91" t="str">
            <v>是</v>
          </cell>
          <cell r="N91" t="str">
            <v>带动16个乡镇脱贫户、监测对象分红，带动务工100余人</v>
          </cell>
        </row>
        <row r="92">
          <cell r="B92" t="str">
            <v>2025年洛宁县长水镇谷特农产品加工产业园项目</v>
          </cell>
          <cell r="C92" t="str">
            <v>产业发展</v>
          </cell>
          <cell r="D92" t="str">
            <v>新建</v>
          </cell>
          <cell r="E92" t="str">
            <v>洛宁县</v>
          </cell>
          <cell r="F92" t="str">
            <v>2025年1月-2025年12月</v>
          </cell>
          <cell r="G92" t="str">
            <v>农业农村局</v>
          </cell>
          <cell r="H92" t="str">
            <v>项目占地5858平方米，依托谷特公司现有厂房，进行提升改造，引进预制菜生产流水线2条，扩大生产经营规模，打造农产品加工产业园，带动村民就业。项目建成后生产规模可达到年产300吨粽子、200吨八宝饭。</v>
          </cell>
          <cell r="I92">
            <v>500</v>
          </cell>
          <cell r="J92" t="str">
            <v>财政涉农统筹整合资金</v>
          </cell>
          <cell r="K92" t="str">
            <v>179人</v>
          </cell>
          <cell r="L92" t="str">
            <v>1.产出指标：数量指标-建设引进预制菜生产流水线2条；质量指标-项目收益中村集体分配比例20%，项目收益中低收入户分配比例80%；时效指标-项目建设进度按时，带动16个乡镇，收益按时分配。
2.效益指标：经济效益指标-村集体年收入25万元；社会效益指标-带动1个乡镇脱贫户、监测对象分红，带动务工10余人；可持续影响指标-带动产业发展个数1个。
3.满意度指标：服务对象满意度指标-受益低收入户满意度100%。</v>
          </cell>
          <cell r="M92" t="str">
            <v>是</v>
          </cell>
          <cell r="N92" t="str">
            <v>建成后，带动就业10余人，实现群众年增收25000元.</v>
          </cell>
        </row>
        <row r="93">
          <cell r="B93" t="str">
            <v>2025年洛宁县秸秆回收深加工综合利用项目</v>
          </cell>
          <cell r="C93" t="str">
            <v>产业发展</v>
          </cell>
          <cell r="D93" t="str">
            <v>新建</v>
          </cell>
          <cell r="E93" t="str">
            <v>洛宁县</v>
          </cell>
          <cell r="F93" t="str">
            <v>2025年1月-2025年12月</v>
          </cell>
          <cell r="G93" t="str">
            <v>农业农村局</v>
          </cell>
          <cell r="H93" t="str">
            <v>该项目占地20亩，总投资3000万元。一期计划投资1500万元，建设年产10000吨生物质颗粒自动化生产线、智能化生产控制系统、质量检测中心、自动化包装线。每年消化烟杆20000亩。二期计划投资1500万元，建设年产3000吨秸秆纤维可降解地膜生产线，年消化烟杆10000亩。</v>
          </cell>
          <cell r="I93">
            <v>1500</v>
          </cell>
          <cell r="J93" t="str">
            <v>财政涉农统筹整合资金</v>
          </cell>
          <cell r="K93" t="str">
            <v>16个乡镇</v>
          </cell>
          <cell r="L93" t="str">
            <v>1.产出指标：数量指标-建设年产10000吨生物质颗粒自动化生产线、智能化生产控制系统、质量检测中心、自动化包装线；质量指标-项目收益中村集体分配比例20%，项目收益中低收入户分配比例80%；时效指标-项目建设进度按时，带动16个乡镇，收益按时分配。
2.效益指标：经济效益指标-村集体年收入75万元；社会效益指标-带动16个乡镇脱贫户、监测对象分红，带动务工100余人；可持续影响指标-带动产业发展个数1个。
3.满意度指标：服务对象满意度指标-受益低收入户满意度100%。</v>
          </cell>
          <cell r="M93" t="str">
            <v>是</v>
          </cell>
          <cell r="N93" t="str">
            <v>带动16个乡镇脱贫户、监测对象分红，</v>
          </cell>
        </row>
        <row r="94">
          <cell r="B94" t="str">
            <v>2025年河南厚生农业科技有限公司牡丹调和油生产项目</v>
          </cell>
          <cell r="C94" t="str">
            <v>产业发展</v>
          </cell>
          <cell r="D94" t="str">
            <v>新建</v>
          </cell>
          <cell r="E94" t="str">
            <v>洛宁县</v>
          </cell>
          <cell r="F94" t="str">
            <v>2025年1月-2025年12月</v>
          </cell>
          <cell r="G94" t="str">
            <v>农业农村局</v>
          </cell>
          <cell r="H94" t="str">
            <v>项目主要建设一条调和油生产线，对原有榨油车间内生产线进行改造，项目建成后新增产值1.2亿元。</v>
          </cell>
          <cell r="I94">
            <v>2000</v>
          </cell>
          <cell r="J94" t="str">
            <v>财政涉农统筹整合资金</v>
          </cell>
          <cell r="K94" t="str">
            <v>16个乡镇</v>
          </cell>
          <cell r="L94" t="str">
            <v>1.产出指标：数量指标-建设一条调和油生产线，对原有榨油车间内生产线进行改造；质量指标-项目收益中村集体分配比例20%，项目收益中低收入户分配比例80%；时效指标-项目建设进度按时，带动16个乡镇，收益按时分配。
2.效益指标：经济效益指标-村集体年收入100万元；社会效益指标-带动16个乡镇脱贫户、监测对象分红，带动务工40余人；可持续影响指标-带动产业发展个数1个。
3.满意度指标：服务对象满意度指标-受益低收入户满意度100%。</v>
          </cell>
          <cell r="M94" t="str">
            <v>是</v>
          </cell>
          <cell r="N94" t="str">
            <v>带动16个乡镇脱贫户、监测对象分红，</v>
          </cell>
        </row>
        <row r="95">
          <cell r="B95" t="str">
            <v>2025年洛宁县赵村镇户户通组道路修建项目</v>
          </cell>
          <cell r="C95" t="str">
            <v>乡村建设行动</v>
          </cell>
          <cell r="D95" t="str">
            <v>新建</v>
          </cell>
          <cell r="E95" t="str">
            <v>赵村镇</v>
          </cell>
          <cell r="F95" t="str">
            <v>2025年1月-2025年12月</v>
          </cell>
          <cell r="G95" t="str">
            <v>农业农村局</v>
          </cell>
          <cell r="H95" t="str">
            <v>修建3个村内通组道路15千米，宽3.5米，户户通道路硬化。</v>
          </cell>
          <cell r="I95">
            <v>180</v>
          </cell>
          <cell r="J95" t="str">
            <v>财政涉农统筹整合资金</v>
          </cell>
          <cell r="K95" t="str">
            <v>120户485人</v>
          </cell>
          <cell r="L95" t="str">
            <v>1.产出指标：数量指标-行政村通村道路改造提升≥15公里；质量指标-工程验收合格率100%；时效指标-项目完成及时率100%；成本指标-行政村通村道路改造提升项目补助标准45万元/公里。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485人；生态效益指标-项目实施可有效减少道路扬尘；可持续影响指标-工程使用年限≥10年。
3.满意度指标：服务对象满意度指标-受益脱贫人口满意度100%，全部受益人口满意度100%。</v>
          </cell>
          <cell r="M95" t="str">
            <v>是</v>
          </cell>
          <cell r="N95" t="str">
            <v>带动了120户485人的出行，方便了群众的出行满意度高。</v>
          </cell>
        </row>
        <row r="96">
          <cell r="B96" t="str">
            <v>2025年洛宁县赵村镇村产业道路提升项目</v>
          </cell>
          <cell r="C96" t="str">
            <v>乡村建设行动</v>
          </cell>
          <cell r="D96" t="str">
            <v>新建</v>
          </cell>
          <cell r="E96" t="str">
            <v>赵村镇</v>
          </cell>
          <cell r="F96" t="str">
            <v>2025年1月-2025年12月</v>
          </cell>
          <cell r="G96" t="str">
            <v>农业农村局</v>
          </cell>
          <cell r="H96" t="str">
            <v>西沟村、南头村、东方村、五里庙村合计25千米生产路，硬化提升</v>
          </cell>
          <cell r="I96">
            <v>850</v>
          </cell>
          <cell r="J96" t="str">
            <v>财政涉农统筹整合资金</v>
          </cell>
          <cell r="K96" t="str">
            <v>2450户9956人</v>
          </cell>
          <cell r="L96" t="str">
            <v>1.产出指标：数量指标-生产道路改造提升≥25公里；质量指标-工程验收合格率100%；时效指标-项目完成及时率100%；成本指标-行政村通村道路改造提升项目补助标准35万元/公里。
2.效益指标：经济效益指标-具备条件的通村道路改造提升道路硬化路率100%，受益村居民出行平均缩短时间≥0.5小时，全部受益人口9956人；生态效益指标-项目实施可有效减少道路扬尘；可持续影响指标-工程使用年限≥10年。
3.满意度指标：服务对象满意度指标-受益脱贫人口满意度100%，全部受益人口满意度100%。有效改善群众生产生活质量。</v>
          </cell>
          <cell r="M96" t="str">
            <v>是</v>
          </cell>
          <cell r="N96" t="str">
            <v>带动了2450户9956人的生产生活，方便了群众的出行满意度高。</v>
          </cell>
        </row>
        <row r="97">
          <cell r="B97" t="str">
            <v>2025年洛宁县赵村镇西沟村污水管网项目</v>
          </cell>
          <cell r="C97" t="str">
            <v>乡村建设行动</v>
          </cell>
          <cell r="D97" t="str">
            <v>新建</v>
          </cell>
          <cell r="E97" t="str">
            <v>赵村镇</v>
          </cell>
          <cell r="F97" t="str">
            <v>2025年1月-2025年12月</v>
          </cell>
          <cell r="G97" t="str">
            <v>农业农村局</v>
          </cell>
          <cell r="H97" t="str">
            <v>建设全村污水管网</v>
          </cell>
          <cell r="I97">
            <v>300</v>
          </cell>
          <cell r="J97" t="str">
            <v>财政涉农统筹整合资金</v>
          </cell>
          <cell r="K97" t="str">
            <v>1994人</v>
          </cell>
          <cell r="L97" t="str">
            <v>1.产出指标：数量指标-污水处理管网20069米
2.效益指标：社会效益指标-受益人数499户，1994人；生态效益指标-项目实施可有效改善人居环境，可以改善群众生活条件；可持续影响指标-工程使用年限≥20年。
3.满意度指标：服务对象满意度指标-受益贫困人口满意度100%，全部受益人口满意度100%。</v>
          </cell>
          <cell r="M97" t="str">
            <v>是</v>
          </cell>
          <cell r="N97" t="str">
            <v>改善西沟村多年污水无法排放问题，改善农村人居环境，提高群众满意度。</v>
          </cell>
        </row>
        <row r="98">
          <cell r="B98" t="str">
            <v>2025年洛宁县赵村镇东方村供水和污水排放管网项目</v>
          </cell>
          <cell r="C98" t="str">
            <v>乡村建设行动</v>
          </cell>
          <cell r="D98" t="str">
            <v>新建</v>
          </cell>
          <cell r="E98" t="str">
            <v>赵村镇</v>
          </cell>
          <cell r="F98" t="str">
            <v>2025年1月-2025年12月</v>
          </cell>
          <cell r="G98" t="str">
            <v>农业农村局</v>
          </cell>
          <cell r="H98" t="str">
            <v>新建全村供水和污水排放，项目建设形成的资产归东方村所有。</v>
          </cell>
          <cell r="I98">
            <v>350</v>
          </cell>
          <cell r="J98" t="str">
            <v>财政涉农统筹整合资金</v>
          </cell>
          <cell r="K98" t="str">
            <v>2030人</v>
          </cell>
          <cell r="L98" t="str">
            <v>1.产出指标：数量指标-污水处理管网14357米，供水管道8400米
2.效益指标：社会效益指标-受益人数453户，2030人；生态效益指标-项目实施可有效改善人居环境，可以改善群众生活条件；可持续影响指标-工程使用年限≥20年。
3.满意度指标：服务对象满意度指标-受益贫困人口满意度100%，全部受益人口满意度100%。</v>
          </cell>
          <cell r="M98" t="str">
            <v>是</v>
          </cell>
          <cell r="N98" t="str">
            <v>改善东方村多年污水无法排放问题，同时优化供水系统，改善农村人居环境，提高群众满意度。</v>
          </cell>
        </row>
        <row r="99">
          <cell r="B99" t="str">
            <v>2025年洛宁县赵村镇中沟村污水管网项目</v>
          </cell>
          <cell r="C99" t="str">
            <v>乡村建设行动</v>
          </cell>
          <cell r="D99" t="str">
            <v>新建</v>
          </cell>
          <cell r="E99" t="str">
            <v>赵村镇</v>
          </cell>
          <cell r="F99" t="str">
            <v>2025年1月-2025年12月</v>
          </cell>
          <cell r="G99" t="str">
            <v>农业农村局</v>
          </cell>
          <cell r="H99" t="str">
            <v>建设全村污水管网</v>
          </cell>
          <cell r="I99">
            <v>380</v>
          </cell>
          <cell r="J99" t="str">
            <v>财政涉农统筹整合资金</v>
          </cell>
          <cell r="K99" t="str">
            <v>1345人</v>
          </cell>
          <cell r="L99" t="str">
            <v>1.产出指标：数量指标-污水处理管网28472米
2.效益指标：社会效益指标-受益人数279户，1345人；生态效益指标-项目实施可有效改善人居环境，可以改善群众生活条件；可持续影响指标-工程使用年限≥20年。
3.满意度指标：服务对象满意度指标-受益贫困人口满意度100%，全部受益人口满意度100%。</v>
          </cell>
          <cell r="M99" t="str">
            <v>是</v>
          </cell>
          <cell r="N99" t="str">
            <v>改善中沟村多年污水无法排放问题，改善农村人居环境，提高群众满意度。</v>
          </cell>
        </row>
        <row r="100">
          <cell r="B100" t="str">
            <v>2025年洛宁县赵村镇上陈宋村污水管网项目</v>
          </cell>
          <cell r="C100" t="str">
            <v>乡村建设行动</v>
          </cell>
          <cell r="D100" t="str">
            <v>新建</v>
          </cell>
          <cell r="E100" t="str">
            <v>赵村镇</v>
          </cell>
          <cell r="F100" t="str">
            <v>2025年1月-2025年12月</v>
          </cell>
          <cell r="G100" t="str">
            <v>农业农村局</v>
          </cell>
          <cell r="H100" t="str">
            <v>建设全村污水管网</v>
          </cell>
          <cell r="I100">
            <v>300</v>
          </cell>
          <cell r="J100" t="str">
            <v>财政涉农统筹整合资金</v>
          </cell>
          <cell r="K100" t="str">
            <v>1578人</v>
          </cell>
          <cell r="L100" t="str">
            <v>1.产出指标：数量指标-污水处理管网19478米
2.效益指标：社会效益指标-受益人数307户，1578人；生态效益指标-项目实施可有效改善人居环境，可以改善群众生活条件；可持续影响指标-工程使用年限≥20年。
3.满意度指标：服务对象满意度指标-受益贫困人口满意度100%，全部受益人口满意度100%。</v>
          </cell>
          <cell r="M100" t="str">
            <v>是</v>
          </cell>
          <cell r="N100" t="str">
            <v>改善上陈宋村多年污水无法排放问题，改善农村人居环境，提高群众满意度。</v>
          </cell>
        </row>
        <row r="101">
          <cell r="B101" t="str">
            <v>2025年洛宁县底张乡供排水一体化项目</v>
          </cell>
          <cell r="C101" t="str">
            <v>乡村建设行动</v>
          </cell>
          <cell r="D101" t="str">
            <v>新建</v>
          </cell>
          <cell r="E101" t="str">
            <v>底张乡</v>
          </cell>
          <cell r="F101" t="str">
            <v>2025年1月-2025年12月</v>
          </cell>
          <cell r="G101" t="str">
            <v>农业农村局</v>
          </cell>
          <cell r="H101" t="str">
            <v>新铺污水管网15500米，管网接入中高村污水处理站</v>
          </cell>
          <cell r="I101">
            <v>580</v>
          </cell>
          <cell r="J101" t="str">
            <v>财政涉农统筹整合资金</v>
          </cell>
          <cell r="K101" t="str">
            <v>1122人</v>
          </cell>
          <cell r="L101" t="str">
            <v>1.产出指标：数量指标-污水管网8500米；质量指标-审计、督查、巡视等指出问题：无，项目（工程）验收合格率100%，生活污水处理率100%；时效指标-项目建设进度按时；2.效益指标：社会效益指标-受益人口数量283户1122人，其中脱贫户23户53人；可持续影响指标-环保设施使用年限≥10年。3.满意度指标：服务对象满意度指标-全部受益人口满意度≥97%。</v>
          </cell>
          <cell r="M101" t="str">
            <v>是</v>
          </cell>
          <cell r="N101" t="str">
            <v>项目建设后，将改善上高村群众生产生活条件，提高群众幸福感。</v>
          </cell>
        </row>
        <row r="102">
          <cell r="B102" t="str">
            <v>2025年洛宁县底张乡人居环境整治项目</v>
          </cell>
          <cell r="C102" t="str">
            <v>乡村建设行动</v>
          </cell>
          <cell r="D102" t="str">
            <v>新建</v>
          </cell>
          <cell r="E102" t="str">
            <v>底张乡</v>
          </cell>
          <cell r="F102" t="str">
            <v>2025年1月-2025年12月</v>
          </cell>
          <cell r="G102" t="str">
            <v>农业农村局</v>
          </cell>
          <cell r="H102" t="str">
            <v>修复村内残墙断壁1000米、整治村内空闲地、拆除危房、铺设铺柏油沥青路5000米</v>
          </cell>
          <cell r="I102">
            <v>450</v>
          </cell>
          <cell r="J102" t="str">
            <v>财政涉农统筹整合资金</v>
          </cell>
          <cell r="K102" t="str">
            <v>3648人</v>
          </cell>
          <cell r="L102" t="str">
            <v>1.产出指标：数量指标-修复村内残墙断壁1000米、整治村内空闲地、拆除危房、铺设铺柏油沥青路5000米；质量指标-审计、督查、巡视等指出问题：无，项目（工程）验收合格率100%；时效指标-项目建设进度按时；2.效益指标：社会效益指标-受益人口数量3648人，；可持续影响指标-环保设施使用年限≥10年。3.满意度指标：服务对象满意度指标-全部受益人口满意度≥97%。</v>
          </cell>
          <cell r="M102" t="str">
            <v>是</v>
          </cell>
          <cell r="N102" t="str">
            <v>项目建成后，将改善上高村、中高村、下高村群众居住环境，提升群众生活水平</v>
          </cell>
        </row>
        <row r="103">
          <cell r="B103" t="str">
            <v>2025年洛宁县底张乡农业生产路建设项目</v>
          </cell>
          <cell r="C103" t="str">
            <v>乡村建设行动</v>
          </cell>
          <cell r="D103" t="str">
            <v>改建</v>
          </cell>
          <cell r="E103" t="str">
            <v>底张乡</v>
          </cell>
          <cell r="F103" t="str">
            <v>2025年1月-2025年12月</v>
          </cell>
          <cell r="G103" t="str">
            <v>交通局</v>
          </cell>
          <cell r="H103" t="str">
            <v>修建农业生产路7800米、宽3米、厚18公分</v>
          </cell>
          <cell r="I103">
            <v>320</v>
          </cell>
          <cell r="J103" t="str">
            <v>财政涉农统筹整合资金</v>
          </cell>
          <cell r="K103" t="str">
            <v>2460人</v>
          </cell>
          <cell r="L103" t="str">
            <v>1.产出指标：数量指标-农业生产路5000米；质量指标-审计、督查、巡视等指出问题：无，项目（工程）验收合格率100%，时效指标-年度资金拨付率100%；年度建设任务完成率100%;2.经济效益指标-道路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654户2460人；生态效益指标-是否进行环境建设项目登记表：是；可持续影响指标-工程使用年限≥10年。
3.满意度指标：服务对象满意度指标-全部受益人口满意度≥98%。</v>
          </cell>
          <cell r="M103" t="str">
            <v>是</v>
          </cell>
          <cell r="N103" t="str">
            <v>项目建成后，将使东、西磨头、苏村村1500亩农田生产出行更加方便。</v>
          </cell>
        </row>
        <row r="104">
          <cell r="B104" t="str">
            <v>2025年洛宁县底张乡通组道路项目</v>
          </cell>
          <cell r="C104" t="str">
            <v>乡村建设行动</v>
          </cell>
          <cell r="D104" t="str">
            <v>改建</v>
          </cell>
          <cell r="E104" t="str">
            <v>底张乡</v>
          </cell>
          <cell r="F104" t="str">
            <v>2025年1月-2025年12月</v>
          </cell>
          <cell r="G104" t="str">
            <v>交通局</v>
          </cell>
          <cell r="H104" t="str">
            <v>新建8公里长宽4米，宽3.5米，厚18公分，通组道路</v>
          </cell>
          <cell r="I104">
            <v>135</v>
          </cell>
          <cell r="J104" t="str">
            <v>财政涉农统筹整合资金</v>
          </cell>
          <cell r="K104" t="str">
            <v>742人</v>
          </cell>
          <cell r="L104" t="str">
            <v>1.产出指标：数量指标-行政村改建通组道路硬化里程≥1公里；质量指标-审计、督查、巡视等指出问题:无；已建成工程质量问题：无；项目（工程）验收合格率100%；时效指标-年度资金拨付率100%；年度资金支付率100%；年度建设项目开工率100%；年度建设任务完成率≥100%
2.效益指标：经济效益指标-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193户742人，其中脱贫人口17户44人；两类人员:2户8人；生态效益指标-是否进行环境建设项目登记表：是；可持续影响指标-工程使用年限≥10年。
3.满意度指标：服务对象满意度指标-全部受益人口满意度98%。</v>
          </cell>
          <cell r="M104" t="str">
            <v>是</v>
          </cell>
          <cell r="N104" t="str">
            <v>项目建成后，将改善193户742人出行条件，提升群众生活水平</v>
          </cell>
        </row>
        <row r="105">
          <cell r="B105" t="str">
            <v>2025年洛宁县河底镇通村通组道路项目</v>
          </cell>
          <cell r="C105" t="str">
            <v>乡村建设行动</v>
          </cell>
          <cell r="D105" t="str">
            <v>新建</v>
          </cell>
          <cell r="E105" t="str">
            <v>河底镇</v>
          </cell>
          <cell r="F105" t="str">
            <v>2025年1月-2025年12月</v>
          </cell>
          <cell r="G105" t="str">
            <v>河底镇</v>
          </cell>
          <cell r="H105" t="str">
            <v>地坪至杨坡通村道路长1500m，宽5m。南村水漫桥宽4.5米，长50米，钢筋混凝土结构</v>
          </cell>
          <cell r="I105">
            <v>140</v>
          </cell>
          <cell r="J105" t="str">
            <v>财政涉农统筹整合资金</v>
          </cell>
          <cell r="K105" t="str">
            <v>1369人</v>
          </cell>
          <cell r="L105" t="str">
            <v>1.产出指标：数量指标-行政村通村道路改造提升≥15公里；质量指标-工程验收合格率100%；时效指标-项目完成及时率100%；成本指标-行政村通村道路改造提升项目补助标准45万元/公里。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1369人；生态效益指标-项目实施可有效减少道路扬尘；可持续影响指标-工程使用年限≥10年。
3.满意度指标：服务对象满意度指标-受益脱贫人口满意度100%，全部受益人口满意度100%。</v>
          </cell>
          <cell r="M105" t="str">
            <v>是</v>
          </cell>
          <cell r="N105" t="str">
            <v>为361户1369人提供出行便利，减少道路扬尘，为群众增收致富提供便利，推动乡村振兴发展</v>
          </cell>
        </row>
        <row r="106">
          <cell r="B106" t="str">
            <v>2025年洛宁县下峪镇环西子湖道路提升项目</v>
          </cell>
          <cell r="C106" t="str">
            <v>乡村建设行动</v>
          </cell>
          <cell r="D106" t="str">
            <v>改建</v>
          </cell>
          <cell r="E106" t="str">
            <v>下峪镇</v>
          </cell>
          <cell r="F106" t="str">
            <v>2025年1月-2025年12月</v>
          </cell>
          <cell r="G106" t="str">
            <v>交通局</v>
          </cell>
          <cell r="H106" t="str">
            <v>新建22.4公里水泥砼路面，路面硬化宽度4.5米，砼路面厚度18公分，路基宽度原则上不小于5.5米(道路两边路肩各50公分）。</v>
          </cell>
          <cell r="I106">
            <v>732</v>
          </cell>
          <cell r="J106" t="str">
            <v>财政涉农统筹整合资金</v>
          </cell>
          <cell r="K106" t="str">
            <v>12781人</v>
          </cell>
          <cell r="L106" t="str">
            <v>1.产出指标：数量指标-行政村通村道路改造提升≥15公里；质量指标-工程验收合格率100%；时效指标-项目完成及时率100%；成本指标-行政村通村道路改造提升项目补助标准45万元/公里。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12781人；生态效益指标-项目实施可有效减少道路扬尘；可持续影响指标-工程使用年限≥10年。
3.满意度指标：服务对象满意度指标-受益脱贫人口满意度100%，全部受益人口满意度100%。</v>
          </cell>
          <cell r="M106" t="str">
            <v>是</v>
          </cell>
          <cell r="N106" t="str">
            <v>为12781人提供出行便利，减少道路扬尘，同时为乡村旅游发展，带动群众增收致富提供便利，推动乡村振兴发展</v>
          </cell>
        </row>
        <row r="107">
          <cell r="B107" t="str">
            <v>2025年洛宁县下峪镇供排水一体化及污水管网改造项目</v>
          </cell>
          <cell r="C107" t="str">
            <v>乡村建设行动</v>
          </cell>
          <cell r="D107" t="str">
            <v>新建</v>
          </cell>
          <cell r="E107" t="str">
            <v>下峪镇</v>
          </cell>
          <cell r="F107" t="str">
            <v>2025年1月-2025年12月</v>
          </cell>
          <cell r="G107" t="str">
            <v>住建局</v>
          </cell>
          <cell r="H107" t="str">
            <v>前上庄村共铺设供排水一体化管网 8000余米。岔上村共铺设供排水一体化管网5000余米，修建2个大三格化粪池。</v>
          </cell>
          <cell r="I107">
            <v>625</v>
          </cell>
          <cell r="J107" t="str">
            <v>财政涉农统筹整合资金</v>
          </cell>
          <cell r="K107" t="str">
            <v>1722人</v>
          </cell>
          <cell r="L107" t="str">
            <v>1.产出指标：数量指标-污水管网13500米，供水管网13000米；质量指标-审计、督查、巡视等指出问题：无，项目（工程）验收合格率100%，生活污水处理率100%；时效指标-项目建设进度按时；2.效益指标：社会效益指标-受益人口数量478户1722人，其中脱贫户23户53人；可持续影响指标-环保设施使用年限≥10年。3.满意度指标：服务对象满意度指标-全部受益人口满意度≥97%。</v>
          </cell>
          <cell r="M107" t="str">
            <v>是</v>
          </cell>
          <cell r="N107" t="str">
            <v>改善前上庄、岔上村多年污水无法排放问题，改善农村人居环境，提高群众满意度。</v>
          </cell>
        </row>
        <row r="108">
          <cell r="B108" t="str">
            <v>2025年洛宁县下峪镇通组道路项目</v>
          </cell>
          <cell r="C108" t="str">
            <v>乡村建设行动</v>
          </cell>
          <cell r="D108" t="str">
            <v>新建</v>
          </cell>
          <cell r="E108" t="str">
            <v>下峪镇</v>
          </cell>
          <cell r="F108" t="str">
            <v>2025年1月-2025年12月</v>
          </cell>
          <cell r="G108" t="str">
            <v>交通局</v>
          </cell>
          <cell r="H108" t="str">
            <v>累计新建、改建通组道路22.5km，，宽3米，厚20公分。项目建设形成的资产归故东村所有。</v>
          </cell>
          <cell r="I108">
            <v>350</v>
          </cell>
          <cell r="J108" t="str">
            <v>财政涉农统筹整合资金</v>
          </cell>
          <cell r="K108" t="str">
            <v>3485人</v>
          </cell>
          <cell r="L108" t="str">
            <v>1.产出指标：数量指标-行政村通村道路改造提升≥22.5公里；质量指标-工程验收合格率100%；时效指标-项目完成及时率100%；成本指标-行政村通村道路改造提升项目补助标准45万元/公里。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3485人；生态效益指标-项目实施可有效减少道路扬尘；可持续影响指标-工程使用年限≥10年。
3.满意度指标：服务对象满意度指标-受益脱贫人口满意度100%，全部受益人口满意度100%。</v>
          </cell>
          <cell r="M108" t="str">
            <v>是</v>
          </cell>
          <cell r="N108" t="str">
            <v>为3485人提供出行便利，减少道路扬尘，为群众增收致富提供便利，推动乡村振兴发展</v>
          </cell>
        </row>
        <row r="109">
          <cell r="B109" t="str">
            <v>2025年洛宁县兴华镇袁凹村禹门河道路提升项目</v>
          </cell>
          <cell r="C109" t="str">
            <v>乡村建设行动</v>
          </cell>
          <cell r="D109" t="str">
            <v>改建</v>
          </cell>
          <cell r="E109" t="str">
            <v>兴华镇</v>
          </cell>
          <cell r="F109" t="str">
            <v>2025年1月-2025年12月</v>
          </cell>
          <cell r="G109" t="str">
            <v>兴华镇</v>
          </cell>
          <cell r="H109" t="str">
            <v>袁凹禹门河至袁凹詹家岭，将原有3米宽道路拓宽至4.5米，修建旅游观光道路6.1公里。</v>
          </cell>
          <cell r="I109">
            <v>440</v>
          </cell>
          <cell r="J109" t="str">
            <v>财政涉农统筹整合资金</v>
          </cell>
          <cell r="K109" t="str">
            <v>727人</v>
          </cell>
          <cell r="L109" t="str">
            <v>1.产出指标：数量指标-行政村通村道路改造提升≥6.1公里；质量指标-工程验收合格率100%；时效指标-项目完成及时率100%；成本指标-行政村通村道路改造提升项目补助标准45万元/公里。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727人；生态效益指标-项目实施可有效减少道路扬尘；可持续影响指标-工程使用年限≥10年。
3.满意度指标：服务对象满意度指标-受益脱贫人口满意度100%，全部受益人口满意度100%。</v>
          </cell>
          <cell r="M109" t="str">
            <v>是</v>
          </cell>
          <cell r="N109" t="str">
            <v>改善全村727口人出行条件，提升全村人居环境，提高群众的满意度和幸福感</v>
          </cell>
        </row>
        <row r="110">
          <cell r="B110" t="str">
            <v>2025年洛宁县兴华镇道路提升改造项目</v>
          </cell>
          <cell r="C110" t="str">
            <v>乡村建设行动</v>
          </cell>
          <cell r="D110" t="str">
            <v>新建</v>
          </cell>
          <cell r="E110" t="str">
            <v>兴华镇</v>
          </cell>
          <cell r="F110" t="str">
            <v>2025年1月-2025年12月</v>
          </cell>
          <cell r="G110" t="str">
            <v>兴华镇</v>
          </cell>
          <cell r="H110" t="str">
            <v>1.沟口村党群服务中心至五组通组道路全长1.8公里.宽5米，厚18公分；沟口村八组户户通宽2.5米，长800米；村内主干道白变黑，宽4.5米，长4800米；入户道路3383米。
2.新建沟门出口至瓦庙村道路村村部道路一条，全长5公里，水泥路段，宽4.5米，厚18公分。
3.西坡村修建3.5米宽，4.2公里生产道路，扩建1500亩连翘种植。</v>
          </cell>
          <cell r="I110">
            <v>850</v>
          </cell>
          <cell r="J110" t="str">
            <v>财政涉农统筹整合资金</v>
          </cell>
          <cell r="K110" t="str">
            <v>2788人</v>
          </cell>
          <cell r="L110" t="str">
            <v>1.产出指标：数量指标-行政村通村道路改造提升≥20公里；质量指标-工程验收合格率100%；时效指标-项目完成及时率100%；成本指标-行政村通村道路改造提升项目补助标准45万元/公里。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2788人；生态效益指标-项目实施可有效减少道路扬尘；可持续影响指标-工程使用年限≥10年。
3.满意度指标：服务对象满意度指标-受益脱贫人口满意度100%，全部受益人口满意度100%。</v>
          </cell>
          <cell r="M110" t="str">
            <v>是</v>
          </cell>
          <cell r="N110" t="str">
            <v>改善全村788口人出行条件，提升全村人居环境，提高群众的满意度和幸福感</v>
          </cell>
        </row>
        <row r="111">
          <cell r="B111" t="str">
            <v>2025年洛宁县陈吴乡寨根村雨污水管网建设项目</v>
          </cell>
          <cell r="C111" t="str">
            <v>乡村建设行动</v>
          </cell>
          <cell r="D111" t="str">
            <v>新建</v>
          </cell>
          <cell r="E111" t="str">
            <v>陈吴乡</v>
          </cell>
          <cell r="F111" t="str">
            <v>2025年1月-2025年12月</v>
          </cell>
          <cell r="G111" t="str">
            <v>住建局</v>
          </cell>
          <cell r="H111" t="str">
            <v>主要建设内容为三村整村雨、污水管网.预计雨水管网（直径30厘米）13500米，污水管网（直径50厘米）13500米，雨污水井各125个，雨水篦子125个。项目建成后所形成的固定资产归村集体所有。</v>
          </cell>
          <cell r="I111">
            <v>990</v>
          </cell>
          <cell r="J111" t="str">
            <v>财政涉农统筹整合资金</v>
          </cell>
          <cell r="K111" t="str">
            <v>1646人</v>
          </cell>
          <cell r="L111" t="str">
            <v>1、产出指标：数量指标-建设雨水管网13500米，污水管网13500米，雨污水井各125个，雨水篦子125个，30立方米污水沉淀池一个；质量指标—生活污水处理率98%。审计、监督、巡视等指标问题，无。已建工程质量问题，无。工程进场材料合格率100%。工程质量竣工验收合格率100%；时效指标—补助资金及时发放率100%。开工时间，当年开工。年度建设项目完工率100%。建设工期-150日历天；成本指标—每万元服务人数，5人/万元。项目投资总金额，500万元；                        
2、效益指标：可持续影响指标—工程使用年限≥20年。可解决农村人居环境污水横流，提高污水收集处理，改善村庄面貌。明显改善；社会效益指标—项目实施可以改善村内群众生产生活条件，提高户容户貌居住生活条件，有所改善；受益农户人口数，464户/1646人。受益脱贫户，85户/341人。受益三类户，5户/23人；        
 3、满意度指标；服务对象满意度指标—受益群众满意度≥100%；</v>
          </cell>
          <cell r="M111" t="str">
            <v>是</v>
          </cell>
          <cell r="N111" t="str">
            <v>项目实施可进一步改善群众生产生活条件，改善农村人居环境卫生，提高群众满意度。</v>
          </cell>
        </row>
        <row r="112">
          <cell r="B112" t="str">
            <v>2025年洛宁县陈吴乡人居环境综合提升改造项目</v>
          </cell>
          <cell r="C112" t="str">
            <v>乡村建设行动</v>
          </cell>
          <cell r="D112" t="str">
            <v>改建</v>
          </cell>
          <cell r="E112" t="str">
            <v>陈吴乡</v>
          </cell>
          <cell r="F112" t="str">
            <v>2025年1月-2025年12月</v>
          </cell>
          <cell r="G112" t="str">
            <v>住建局</v>
          </cell>
          <cell r="H112" t="str">
            <v>1.主要建设内容为对原有1600米*1.5米、1100米*0.5米、130米*2米排水渠进行密闭，并进行清淤；项目建成后所形成的固定资产归禄南村村集体所有。
2.主要建设内容为对原有110*80，120*90，100*80，330米排水渠进行密闭并进行清淤；项目建成后所形成的固定资产归中益村村集体所有。</v>
          </cell>
          <cell r="I112">
            <v>150</v>
          </cell>
          <cell r="J112" t="str">
            <v>财政涉农统筹整合资金</v>
          </cell>
          <cell r="K112" t="str">
            <v>2160人</v>
          </cell>
          <cell r="L112" t="str">
            <v>1、产出指标：数量指标-密闭排水渠2830米，雨水篦子50个，清淤1000方 ，路面修复等；质量指标—工程质量合格率100%。审计、监督、巡视等指标问题，合格。已建工程质量问题，合格。工程进场材料合格率100%。工程质量竣工验收合格率100%；时效指标—补助资金及时发放率100%。开工时间，当年开工。年度建设项目完工率100%。建设工期-60日历天；成本指标—每万元服务人数，5人/万元。项目投资总金额，35万元；                        
2、效益指标：可持续影响指标—工程使用年限≥20年。可解决农村人居环境污水蒸发、臭味发挥，提高污水收集处理，改善村庄面貌。明显改善；社会效益指标—项目实施可以改善村内群众生产生活条件，提高户容户貌居住生活条件，有所改善；受益农户人口数，525户/2160人。受益脱贫户，35户/162人。受益三类户，4户/11人；        
 3、满意度指标；服务对象满意度指标—受益群众满意度≥100%；</v>
          </cell>
          <cell r="M112" t="str">
            <v>是</v>
          </cell>
          <cell r="N112" t="str">
            <v>项目实施可进一步改善群众生产生活条件，改善农村人居环境卫生，提高群众满意度。</v>
          </cell>
        </row>
        <row r="113">
          <cell r="B113" t="str">
            <v>2025年洛宁县陈吴乡通组道路改造提升项目</v>
          </cell>
          <cell r="C113" t="str">
            <v>乡村建设行动</v>
          </cell>
          <cell r="D113" t="str">
            <v>改建</v>
          </cell>
          <cell r="E113" t="str">
            <v>陈吴乡</v>
          </cell>
          <cell r="F113" t="str">
            <v>2025年1月-2025年12月</v>
          </cell>
          <cell r="G113" t="str">
            <v>交通局</v>
          </cell>
          <cell r="H113" t="str">
            <v>主要建设内容为全长15.2公里，路面宽3.5米，路基宽4.5米，路面结构采用水泥混凝土面层，项目建成后所形成的固定资产归村集体所有。</v>
          </cell>
          <cell r="I113">
            <v>300</v>
          </cell>
          <cell r="J113" t="str">
            <v>财政涉农统筹整合资金</v>
          </cell>
          <cell r="K113" t="str">
            <v>18821人</v>
          </cell>
          <cell r="L113" t="str">
            <v>1.产出指标：数量指标-乡村道路建设面积≥14200m2；质量指标-工程验收合格率100%；审计、督查、巡视等指出问题，无；已建工程质量问题，无；时效指标-年度项目完成率100%；年度资金支付率100%；年度资金支付率100%；年度建设项目开工时限，当年开；成本指标—投入资金≤42万元。
2.效益指标：经济效益指标—受益村居民出行平均缩短时间≥0.1小时；道路项目实施可进一步改善群众的出行条件，提高出行效率，方便群众生活，为群众增收致富创造有利条件，明显改善；生态效益指标—项目实施可有效减少道路扬尘，明显改善；可持续影响指标—乡村道路持续使用年限≥10年。                                  
3.满意度指标：服务对象满意度指标-参与群众满意度≥98%；全部受益人口满意度≥98%。</v>
          </cell>
          <cell r="M113" t="str">
            <v>是</v>
          </cell>
          <cell r="N113" t="str">
            <v>项目实施可进一步改善群众出行条件，提高出行效率，方便群众生活，为群众增收致富创造有利条件。
</v>
          </cell>
        </row>
        <row r="114">
          <cell r="B114" t="str">
            <v>2025年洛宁县东宋镇下河堤村（原中河街区）人居环境整治项目</v>
          </cell>
          <cell r="C114" t="str">
            <v>乡村建设行动</v>
          </cell>
          <cell r="D114" t="str">
            <v>新建</v>
          </cell>
          <cell r="E114" t="str">
            <v>东宋镇</v>
          </cell>
          <cell r="F114" t="str">
            <v>2025年1月-2025年12月</v>
          </cell>
          <cell r="G114" t="str">
            <v>交通局</v>
          </cell>
          <cell r="H114" t="str">
            <v>新建宽12米，长2000米，厚5厘米沥青道路及道路两侧改造提升</v>
          </cell>
          <cell r="I114">
            <v>200</v>
          </cell>
          <cell r="J114" t="str">
            <v>财政涉农统筹整合资金</v>
          </cell>
          <cell r="K114" t="str">
            <v>2717人</v>
          </cell>
          <cell r="L114" t="str">
            <v>1.产出指标：数量指标-修复新建宽12米，长2000米，厚5厘米沥青道路及道路两侧改造提升；质量指标-审计、督查、巡视等指出问题：无，项目（工程）验收合格率100%；时效指标-项目建设进度按时；2.效益指标：社会效益指标-受益人口数量2717人；可持续影响指标-环保设施使用年限≥10年。3.满意度指标：服务对象满意度指标-全部受益人口满意度≥97%。</v>
          </cell>
          <cell r="M114" t="str">
            <v>是</v>
          </cell>
          <cell r="N114" t="str">
            <v>改善群众出行条件，建设和美乡村</v>
          </cell>
        </row>
        <row r="115">
          <cell r="B115" t="str">
            <v>2025洛宁县东宋镇上宋窑村大石涧河北道路延伸项目</v>
          </cell>
          <cell r="C115" t="str">
            <v>乡村建设行动</v>
          </cell>
          <cell r="D115" t="str">
            <v>新建</v>
          </cell>
          <cell r="E115" t="str">
            <v>东宋镇</v>
          </cell>
          <cell r="F115" t="str">
            <v>2025年1月-2025年12月</v>
          </cell>
          <cell r="G115" t="str">
            <v>交通局</v>
          </cell>
          <cell r="H115" t="str">
            <v>建设沥青道路3.5米宽，长1200米，5厘米厚道路。</v>
          </cell>
          <cell r="I115">
            <v>105</v>
          </cell>
          <cell r="J115" t="str">
            <v>财政涉农统筹整合资金</v>
          </cell>
          <cell r="K115" t="str">
            <v>1672人</v>
          </cell>
          <cell r="L115" t="str">
            <v>1.产出指标：数量指标-通村道路项目硬化里程≥1.2公里；质量指标-工程验收合格率100%；时效指标-项目完成及时率100%。
2.效益指标：经济效益指标-具备条件的行政村通硬化路率100%，受益村居民出行平均缩短时间≥0.1小时，全部受益人口  人；生态效益指标-项目实施可有效减少道路扬尘；可持续影响指标-工程使用年限≥10年。
3.满意度指标：服务对象满意度指标-受益贫困人口满意度100%，全部受益人口满意度100%。</v>
          </cell>
          <cell r="M115" t="str">
            <v>是</v>
          </cell>
          <cell r="N115" t="str">
            <v>发展乡村旅游，带动20余人务工。</v>
          </cell>
        </row>
        <row r="116">
          <cell r="B116" t="str">
            <v>2025年洛宁县东宋镇上宋窑村路亚小镇机车设施建设项目</v>
          </cell>
          <cell r="C116" t="str">
            <v>乡村建设行动</v>
          </cell>
          <cell r="D116" t="str">
            <v>新建</v>
          </cell>
          <cell r="E116" t="str">
            <v>东宋镇</v>
          </cell>
          <cell r="F116" t="str">
            <v>2025年1月-2025年12月</v>
          </cell>
          <cell r="G116" t="str">
            <v>文旅局</v>
          </cell>
          <cell r="H116" t="str">
            <v>1、涉水步道422平方米；成品浮桥1536平方米；防护栏杆513米；接岸联系桥2座；消防栓钢管DN100,265米；消防栓钢DN50,267米；消防箱15套；水电一体箱22套；灭火器15组等；2、大石涧河南修建3.5米宽，长3公里，厚5厘米沥青路面；3、露营基地配套水、电3000米。</v>
          </cell>
          <cell r="I116">
            <v>450</v>
          </cell>
          <cell r="J116" t="str">
            <v>财政涉农统筹整合资金</v>
          </cell>
          <cell r="K116" t="str">
            <v>1786人</v>
          </cell>
          <cell r="L116" t="str">
            <v>1.产出指标：数量指标-配套建设涉水步道、成品浮桥；铺设3公里路面及水电设施；质量指标-项目完成合格率100%；审计、督查、巡视等指出问题：无；已建成工程质量问题：无；时效指标-年度资金拨付率100%；年度建设项目开工率100%；年度建设任务完成率100%；可持续影响指标-工程使用年限≥10年。
3.满意度指标：服务对象满意度指标-受益贫困人口满意度100%，全部受益人口满意度100%。</v>
          </cell>
          <cell r="M116" t="str">
            <v>是</v>
          </cell>
          <cell r="N116" t="str">
            <v>发展乡村旅游，带动村集体收入，带动10余人务工。</v>
          </cell>
        </row>
        <row r="117">
          <cell r="B117" t="str">
            <v>2025年洛宁县东宋镇大宋村产业发展道路项目</v>
          </cell>
          <cell r="C117" t="str">
            <v>乡村建设行动</v>
          </cell>
          <cell r="D117" t="str">
            <v>新建</v>
          </cell>
          <cell r="E117" t="str">
            <v>东宋镇</v>
          </cell>
          <cell r="F117" t="str">
            <v>2025年1月-2025年12月</v>
          </cell>
          <cell r="G117" t="str">
            <v>交通局</v>
          </cell>
          <cell r="H117" t="str">
            <v>对大宋村苹果产业园内道路修建3米宽，长2000米，厚20厘米水泥道路</v>
          </cell>
          <cell r="I117">
            <v>90</v>
          </cell>
          <cell r="J117" t="str">
            <v>财政涉农统筹整合资金</v>
          </cell>
          <cell r="K117" t="str">
            <v>487人</v>
          </cell>
          <cell r="L117" t="str">
            <v>1.产出指标：数量指标-通村道路项目硬化里程≥2公里；质量指标-工程验收合格率100%；时效指标-项目完成及时率100%。
2.效益指标：经济效益指标-具备条件的行政村通硬化路率100%，受益村居民出行平均缩短时间≥0.1小时，全部受益人口  人；生态效益指标-项目实施可有效减少道路扬尘；可持续影响指标-工程使用年限≥10年。
3.满意度指标：服务对象满意度指标-受益贫困人口满意度100%，全部受益人口满意度100%。</v>
          </cell>
          <cell r="M117" t="str">
            <v>是</v>
          </cell>
          <cell r="N117" t="str">
            <v>发展乡村旅游、苹果种植产业，带动20余人务工。</v>
          </cell>
        </row>
        <row r="118">
          <cell r="B118" t="str">
            <v>2025年洛宁县中原村供排水一体化项目</v>
          </cell>
          <cell r="C118" t="str">
            <v>乡村建设行动</v>
          </cell>
          <cell r="D118" t="str">
            <v>新建</v>
          </cell>
          <cell r="E118" t="str">
            <v>回族镇</v>
          </cell>
          <cell r="F118" t="str">
            <v>2025年1月-2025年12月</v>
          </cell>
          <cell r="G118" t="str">
            <v>住建局</v>
          </cell>
          <cell r="H118" t="str">
            <v>中原村七组排污管道400米，十组270米，一、二、三组760米；健康路至三组十组550米给水官网，项目建设形成的资产归中原村所有。</v>
          </cell>
          <cell r="I118">
            <v>53</v>
          </cell>
          <cell r="J118" t="str">
            <v>财政涉农统筹整合资金</v>
          </cell>
          <cell r="K118" t="str">
            <v>789人</v>
          </cell>
          <cell r="L118" t="str">
            <v>1.产出指标：数量指标-污水管网1350米，供水管网1300米；质量指标-审计、督查、巡视等指出问题：无，项目（工程）验收合格率100%，生活污水处理率100%；时效指标-项目建设进度按时；2.效益指标：社会效益指标-受益人口数量478户1722人，其中脱贫户23户53人；可持续影响指标-环保设施使用年限≥10年。3.满意度指标：服务对象满意度指标-全部受益人口满意度≥97%。</v>
          </cell>
          <cell r="M118" t="str">
            <v>是</v>
          </cell>
          <cell r="N118" t="str">
            <v>项目实施可进一步改善群众生产生活条件，改善农村人居环境卫生，提高群众满意度。</v>
          </cell>
        </row>
        <row r="119">
          <cell r="B119" t="str">
            <v>2025年洛宁县涧口乡东陶峪至寺上村供排水主管网建设项目</v>
          </cell>
          <cell r="C119" t="str">
            <v>乡村建设行动</v>
          </cell>
          <cell r="D119" t="str">
            <v>新建</v>
          </cell>
          <cell r="E119" t="str">
            <v>涧口乡</v>
          </cell>
          <cell r="F119" t="str">
            <v>2025年1月-2025年12月</v>
          </cell>
          <cell r="G119" t="str">
            <v>涧口乡</v>
          </cell>
          <cell r="H119" t="str">
            <v>3公里供水、排水主管网，30公分排水管道、11公分供水管道11km，以及其他相关配套设施。</v>
          </cell>
          <cell r="I119">
            <v>800</v>
          </cell>
          <cell r="J119" t="str">
            <v>财政涉农统筹整合资金</v>
          </cell>
          <cell r="K119" t="str">
            <v>5217人</v>
          </cell>
          <cell r="L119" t="str">
            <v>1.产出指标：数量指标-主供水管网3000米；质量指标-审计、督查、巡视等指出问题：无，项目（工程）验收合格率100%，生活污水处理率100%；时效指标-项目建设进度按时；2.效益指标：社会效益指标-受益人口数量478户1722人，其中脱贫户23户53人；可持续影响指标-环保设施使用年限≥10年。3.满意度指标：服务对象满意度指标-全部受益人口满意度≥97%。</v>
          </cell>
          <cell r="M119" t="str">
            <v>是</v>
          </cell>
          <cell r="N119" t="str">
            <v>项目实施可进一步改善群众生产生活条件，改善农村人居环境卫生，提高群众满意度。</v>
          </cell>
        </row>
        <row r="120">
          <cell r="B120" t="str">
            <v>2025年洛宁县罗岭乡园子村烟叶产业园配套设施道路建设项目</v>
          </cell>
          <cell r="C120" t="str">
            <v>乡村建设行动</v>
          </cell>
          <cell r="D120" t="str">
            <v>新建</v>
          </cell>
          <cell r="E120" t="str">
            <v>罗岭乡</v>
          </cell>
          <cell r="F120" t="str">
            <v>2025年1月-2025年12月</v>
          </cell>
          <cell r="G120" t="str">
            <v>交通局</v>
          </cell>
          <cell r="H120" t="str">
            <v>烟叶产业园项目种植烟叶2500亩，配套烟叶电烤房等配套设施，建设产业园道路长1.8km，宽3.5米（西岭组-西沟组长0.8km、园子组-上场组1km）</v>
          </cell>
          <cell r="I120">
            <v>63</v>
          </cell>
          <cell r="J120" t="str">
            <v>财政涉农统筹整合资金</v>
          </cell>
          <cell r="K120" t="str">
            <v>162人</v>
          </cell>
          <cell r="L120" t="str">
            <v>1.产出指标：数量指标-烟叶电炕房3个，修建道理1.8km；质量指标-审计、督查、巡视等指出问题：无，项目（工程）验收合格率100%；时效指标-项目建设进度按时；收益按时分配；2.效益指标：社会效益指标-受益人数47户162人；可持续影响指标-工程使用年限≥30年。3.满意度指标：服务对象满意度指标-全部受益人口满意度≥97%。</v>
          </cell>
          <cell r="M120" t="str">
            <v>是</v>
          </cell>
          <cell r="N120" t="str">
            <v>通过该项目实施，可解决全村162口人出行问题，同时为群众烟叶种植提供方便，改善群众生产生活条件，提升群众满意度和幸福感。</v>
          </cell>
        </row>
        <row r="121">
          <cell r="B121" t="str">
            <v>2025年洛宁县罗岭乡路沟村-沟沿村通村道路建设项目</v>
          </cell>
          <cell r="C121" t="str">
            <v>乡村建设行动</v>
          </cell>
          <cell r="D121" t="str">
            <v>扩建</v>
          </cell>
          <cell r="E121" t="str">
            <v>罗岭乡</v>
          </cell>
          <cell r="F121" t="str">
            <v>2025年1月-2025年12月</v>
          </cell>
          <cell r="G121" t="str">
            <v>交通局</v>
          </cell>
          <cell r="H121" t="str">
            <v>扩建路沟村-沟沿村通村道8.5公里长、4.5米宽。
新建脑犬组通组道路230米长，3.5米宽
新建通组道路长4.5km宽3.5米（园子组-俩沟组通组道路）。</v>
          </cell>
          <cell r="I121">
            <v>557</v>
          </cell>
          <cell r="J121" t="str">
            <v>财政涉农统筹整合资金</v>
          </cell>
          <cell r="K121" t="str">
            <v>1768人</v>
          </cell>
          <cell r="L121" t="str">
            <v>1.产出指标：数量指标-通村道路项目硬化里程≥13公里；质量指标-工程验收合格率100%；时效指标-项目完成及时率100%。
2.效益指标：经济效益指标-具备条件的行政村通硬化路率100%，受益村居民出行平均缩短时间≥0.1小时，全部受益人口1768人；生态效益指标-项目实施可有效减少道路扬尘；可持续影响指标-工程使用年限≥10年。
3.满意度指标：服务对象满意度指标-受益贫困人口满意度100%，全部受益人口满意度100%。</v>
          </cell>
          <cell r="M121" t="str">
            <v>是</v>
          </cell>
          <cell r="N121" t="str">
            <v>通过该项目实施，可解决全村1768口人出行问题，改善人居环境，使群众出行更加便捷，改善群众生产生活条件，提升群众满意度和幸福感。</v>
          </cell>
        </row>
        <row r="122">
          <cell r="B122" t="str">
            <v>2025年洛宁县罗岭乡贾村村榛子产业元配套道路项目</v>
          </cell>
          <cell r="C122" t="str">
            <v>乡村建设行动</v>
          </cell>
          <cell r="D122" t="str">
            <v>新建</v>
          </cell>
          <cell r="E122" t="str">
            <v>罗岭乡</v>
          </cell>
          <cell r="F122" t="str">
            <v>2025年1月-2025年12月</v>
          </cell>
          <cell r="G122" t="str">
            <v>交通局</v>
          </cell>
          <cell r="H122" t="str">
            <v>新建榛子产业园业配套生产道路2公里，宽3.5米宽，硬化路面，修整路肩</v>
          </cell>
          <cell r="I122">
            <v>220</v>
          </cell>
          <cell r="J122" t="str">
            <v>财政涉农统筹整合资金</v>
          </cell>
          <cell r="K122" t="str">
            <v>466人</v>
          </cell>
          <cell r="L122" t="str">
            <v>1.产出指标：数量指标-通村道路项目硬化里程≥2公里；质量指标-工程验收合格率100%；时效指标-项目完成及时率100%。
2.效益指标：经济效益指标-具备条件的行政村通硬化路率100%，受益村居民出行平均缩短时间≥0.1小时，全部受益人口466人；生态效益指标-项目实施可有效减少道路扬尘；可持续影响指标-工程使用年限≥10年。
3.满意度指标：服务对象满意度指标-受益贫困人口满意度100%，全部受益人口满意度100%。</v>
          </cell>
          <cell r="M122" t="str">
            <v>是</v>
          </cell>
          <cell r="N122" t="str">
            <v>通过该项目实施，可解决全村466口人出行问题，改善人居环境，使群众出行更加便捷，改善群众生产生活条件，提升群众满意度和幸福感。</v>
          </cell>
        </row>
        <row r="123">
          <cell r="B123" t="str">
            <v>2025年洛宁县马店镇通组道路修建提升项目</v>
          </cell>
          <cell r="C123" t="str">
            <v>乡村建设行动</v>
          </cell>
          <cell r="D123" t="str">
            <v>新建</v>
          </cell>
          <cell r="E123" t="str">
            <v>马店镇</v>
          </cell>
          <cell r="F123" t="str">
            <v>2025年1月-2025年12月</v>
          </cell>
          <cell r="G123" t="str">
            <v>交通局 </v>
          </cell>
          <cell r="H123" t="str">
            <v>新建道路11.5公里，路基宽7米，路面宽5米，厚18公分。</v>
          </cell>
          <cell r="I123">
            <v>380</v>
          </cell>
          <cell r="J123" t="str">
            <v>财政涉农统筹整合资金</v>
          </cell>
          <cell r="K123" t="str">
            <v>456人</v>
          </cell>
          <cell r="L123" t="str">
            <v>产出指标 数量指标-行政村改建通组道路里程≥4.5公里；质量指标-项目（工程）验收合格率100%，审计、督查、巡视等指出问题：无，已建工程质量问题：无；时效指标-年度资金拨付率100%,年度建设项目开工率100%，年度建设任务完成期限：55天；成本指标-总造价≤180万元；2.效益指标 经济效益指标-道路项目实施可进一步改善群众出行条件，提高出行效率，方便群众生活，为群众增收致富创造有利条件；社会效益指标-行政村通客车率100%；具备条件的行政村通硬化路率100%；受益村居民出行平均缩短时间≥0.5小时；全部受益人口数456人；生态效益指标-进行环境建设项目登记表；可持续影响指标-工程使用年限≥10年；3.满意度指标 服务对象满意度指标-全部受益人口满意度≥100%。</v>
          </cell>
          <cell r="M123" t="str">
            <v>是</v>
          </cell>
          <cell r="N123" t="str">
            <v>基础设施项目，改善出行条件方便群众生产生活</v>
          </cell>
        </row>
        <row r="124">
          <cell r="B124" t="str">
            <v>2025年洛宁县小界乡集中连片人居环境整治项目</v>
          </cell>
          <cell r="C124" t="str">
            <v>乡村建设行动</v>
          </cell>
          <cell r="D124" t="str">
            <v>改建</v>
          </cell>
          <cell r="E124" t="str">
            <v>小界乡</v>
          </cell>
          <cell r="F124" t="str">
            <v>2025年1月-2025年12月</v>
          </cell>
          <cell r="G124" t="str">
            <v>农业农村局</v>
          </cell>
          <cell r="H124" t="str">
            <v>1、新兴村：铺设沥青道路1130平方米、厚度5cm；维修提升大三格和排水渠；项目建设形成的固定资产归小界乡新兴村村集体所有。
2、王村村：铺设沥青道路1635平方米、厚度5cm；维修提升村内道路地基和排水渠；项目建设形成的固定资产归小界乡王村村村集体所有。
3、田洼村：铺设沥青道路453平方米、厚度5cm，田洼至安桥山道路路肩铺设1300米;项目建设形成的固定资产归小界乡田洼村村集体所有。                      
4、振兴村：铺设沥青道路1000平方米、厚度5cm，并安装道路安全护栏；项目建设形成的固定资产归小界乡振兴村村集体所有。</v>
          </cell>
          <cell r="I124">
            <v>100</v>
          </cell>
          <cell r="J124" t="str">
            <v>财政涉农统筹整合资金</v>
          </cell>
          <cell r="K124" t="str">
            <v>1680人</v>
          </cell>
          <cell r="L124" t="str">
            <v>1.产出指标：数量指标-对4个村铺设沥青道路4000平方米维修排水渠200米，提升大三格2处；质量指标-项目完成合格率100%，审计、督查、巡视等指出问题：无，已建工程质量问题：无，时效指标-资金拨付率100%，项目当年完成率100%，项目开工时间：当年开工。
2.效益指标：社会效益指标-方便使用人群444户1680人；生态效益指标-人居环境改善：明显改善；可持续影响指标-基础设施持续使用年限≥15年。
3.满意度指标：服务对象满意度指标-居民满意度≥99%，</v>
          </cell>
          <cell r="M124" t="str">
            <v>是</v>
          </cell>
          <cell r="N124" t="str">
            <v>基础设施项目，改善出行条件方便群众生产生活</v>
          </cell>
        </row>
        <row r="125">
          <cell r="B125" t="str">
            <v>2025年洛宁县长水镇三龙庙村通组道路项目</v>
          </cell>
          <cell r="C125" t="str">
            <v>乡村建设行动</v>
          </cell>
          <cell r="D125" t="str">
            <v>新建</v>
          </cell>
          <cell r="E125" t="str">
            <v>长水镇</v>
          </cell>
          <cell r="F125" t="str">
            <v>2025年1月-2025年12月</v>
          </cell>
          <cell r="G125" t="str">
            <v>交通局</v>
          </cell>
          <cell r="H125" t="str">
            <v>李子沟至马店焦河长2.5公里，水泥混泥土道路，路面宽度3.5米，路基宽度4.5米，垫层厚15厘米，面板厚18厘米。项目建设形成的资产归三龙庙村所有。</v>
          </cell>
          <cell r="I125">
            <v>87.5</v>
          </cell>
          <cell r="J125" t="str">
            <v>财政涉农统筹整合资金</v>
          </cell>
          <cell r="K125" t="str">
            <v>1384人</v>
          </cell>
          <cell r="L125" t="str">
            <v>1.产出指标：数量指标-通村道路项目硬化里程≥1.8公里；质量指标-工程验收合格率100%；时效指标-项目完成及时率100%。
2.效益指标：经济效益指标-具备条件的行政村通硬化路率100%，受益村居民出行平均缩短时间≥0.1小时，全部受益人口1384人；生态效益指标-项目实施可有效减少道路扬尘；可持续影响指标-工程使用年限≥10年。
3.满意度指标：服务对象满意度指标-受益贫困人口满意度100%，全部受益人口满意度100%。</v>
          </cell>
          <cell r="M125" t="str">
            <v>是</v>
          </cell>
          <cell r="N125" t="str">
            <v>方便群众出行，提高群众满意度。</v>
          </cell>
        </row>
        <row r="126">
          <cell r="B126" t="str">
            <v>2025年洛宁县长水镇王伙村四组饮水安全巩固提升项目</v>
          </cell>
          <cell r="C126" t="str">
            <v>乡村建设行动</v>
          </cell>
          <cell r="D126" t="str">
            <v>新建</v>
          </cell>
          <cell r="E126" t="str">
            <v>长水镇</v>
          </cell>
          <cell r="F126" t="str">
            <v>2025年1月-2025年12月</v>
          </cell>
          <cell r="G126" t="str">
            <v>水利局</v>
          </cell>
          <cell r="H126" t="str">
            <v>230m深井一眼、压力罐一个、9平方管理房2座、2个水泵、电缆线650m、主管网4500米、支管网1450米、入户268户、控制柜、配电盘各2套。</v>
          </cell>
          <cell r="I126">
            <v>105</v>
          </cell>
          <cell r="J126" t="str">
            <v>财政涉农统筹整合资金</v>
          </cell>
          <cell r="K126" t="str">
            <v>362人</v>
          </cell>
          <cell r="L126" t="str">
            <v>1.产出指标
数量指标-贫困户供水实施数量1个；
质量指标-项目（工程）验收合格率100%；
时效指标-项目完成及时率100%；
2.效益指标
社会效益-受益建档立卡贫困户78户362人；
解决因用水问题人数362人；
可持续影响指标-工程使用年限≥15年；
3.满意度指标
服务对象满意度指标-受益贫困人口满意度≥98%。</v>
          </cell>
          <cell r="M126" t="str">
            <v>是</v>
          </cell>
          <cell r="N126" t="str">
            <v>实施农户水利工程，保障群众饮水安全。</v>
          </cell>
        </row>
        <row r="127">
          <cell r="B127" t="str">
            <v>2025年洛宁县上戈镇道路提升项目</v>
          </cell>
          <cell r="C127" t="str">
            <v>乡村建设行动</v>
          </cell>
          <cell r="D127" t="str">
            <v>新建</v>
          </cell>
          <cell r="E127" t="str">
            <v>上戈镇</v>
          </cell>
          <cell r="F127" t="str">
            <v>2025年1月-2025年12月</v>
          </cell>
          <cell r="G127" t="str">
            <v>交通局</v>
          </cell>
          <cell r="H127" t="str">
            <v>铺设道路长28公里，路面宽度3.5米，路基宽度5.5米，垫层厚度15厘米，面板厚18厘米，里峪村通村道路道路修复水泥路面300米，铺设下水管道2处，管径60厘米水泥管8根，约20米。</v>
          </cell>
          <cell r="I127">
            <v>895</v>
          </cell>
          <cell r="J127" t="str">
            <v>财政涉农统筹整合资金</v>
          </cell>
          <cell r="K127" t="str">
            <v>19853人</v>
          </cell>
          <cell r="L127" t="str">
            <v>1.产出指标：数量指标-通村道路项目硬化里程≥28公里；质量指标-工程验收合格率100%；时效指标-项目完成及时率100%。
2.效益指标：经济效益指标-具备条件的行政村通硬化路率100%，受益村居民出行平均缩短时间≥0.1小时，全部受益人口19853人；生态效益指标-项目实施可有效减少道路扬尘；可持续影响指标-工程使用年限≥10年。
3.满意度指标：服务对象满意度指标-受益贫困人口满意度100%，全部受益人口满意度100%。</v>
          </cell>
          <cell r="M127" t="str">
            <v>是</v>
          </cell>
          <cell r="N127" t="str">
            <v>通过基础项目实施，改善群众生产条件，切实提高群众满意度和获得感。</v>
          </cell>
        </row>
        <row r="128">
          <cell r="B128" t="str">
            <v>2025年洛宁县低收入群体非全日制公益性岗位（专项岗位）工资补贴项目</v>
          </cell>
          <cell r="C128" t="str">
            <v>就业项目</v>
          </cell>
          <cell r="D128" t="str">
            <v>新建</v>
          </cell>
          <cell r="E128" t="str">
            <v>洛宁县</v>
          </cell>
          <cell r="F128" t="str">
            <v>2025年1月-2025年12月</v>
          </cell>
          <cell r="G128" t="str">
            <v>人社局</v>
          </cell>
          <cell r="H128" t="str">
            <v>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城郊乡235人、底张乡186人、东宋镇301人、故县镇84人、河底镇305人、涧口乡191人、景阳镇167人、罗岭乡92人、马店镇197人、上戈镇142人、下峪镇127人、小界乡235人、兴华镇166人、长水镇116人、赵村镇306人。</v>
          </cell>
          <cell r="I128">
            <v>1870.8</v>
          </cell>
          <cell r="J128" t="str">
            <v>财政涉农统筹整合资金</v>
          </cell>
          <cell r="K128" t="str">
            <v>3118人</v>
          </cell>
          <cell r="L128" t="str">
            <v>1.产出指标：数量指标-对公益岗位人员进行补贴≥3118人；质量指标-审计、督查、巡视等指出问题：无，验收合格率100%；时效指标-资金及时发放率100%
2.效益指标：社会效益指标-带动受益户数3118人
3.满意度指标：服务对象满意度指标-受益户满意度≥98%</v>
          </cell>
          <cell r="M128" t="str">
            <v>是</v>
          </cell>
          <cell r="N128" t="str">
            <v>通过购买非全日制公益性岗位安置脱贫户和标注监测户就业，提高脱贫户和标注监测户每月收入，增加劳动积极性，达到脱贫后基础建设持续完善，收入稳定提升的目的。</v>
          </cell>
        </row>
        <row r="129">
          <cell r="B129" t="str">
            <v>2025年洛宁县外出务工补贴项目</v>
          </cell>
          <cell r="C129" t="str">
            <v>就业项目</v>
          </cell>
          <cell r="D129" t="str">
            <v>新建</v>
          </cell>
          <cell r="E129" t="str">
            <v>洛宁县</v>
          </cell>
          <cell r="F129" t="str">
            <v>2025年1月-2025年12月</v>
          </cell>
          <cell r="G129" t="str">
            <v>人社局</v>
          </cell>
          <cell r="H129" t="str">
            <v>结合历年实际补贴发放情况，预计2025年外出务工补贴21500人以上，需财政资金1850万元。</v>
          </cell>
          <cell r="I129">
            <v>1850</v>
          </cell>
          <cell r="J129" t="str">
            <v>财政涉农统筹整合资金</v>
          </cell>
          <cell r="K129" t="str">
            <v>21500人</v>
          </cell>
          <cell r="L129" t="str">
            <v>1.产出指标：数量指标-对务工人员进行补贴≥21500人；质量指标-审计、督查、巡视等指出问题：无，验收合格率100%；时效指标-资金及时发放率100%
2.效益指标：社会效益指标-带动受益户数8000人
3.满意度指标：服务对象满意度指标-受益户满意度≥98%</v>
          </cell>
          <cell r="M129" t="str">
            <v>是</v>
          </cell>
          <cell r="N129" t="str">
            <v>对符合条件的人口给予补贴，激发内生动力，鼓励更多的劳动力外出务工，通过转移就业实现致富，增加每户年均务工受益。</v>
          </cell>
        </row>
        <row r="130">
          <cell r="B130" t="str">
            <v>2025年洛宁县农村公路养护员工资补贴项目</v>
          </cell>
          <cell r="C130" t="str">
            <v>就业项目</v>
          </cell>
          <cell r="D130" t="str">
            <v>新建</v>
          </cell>
          <cell r="E130" t="str">
            <v>洛宁县</v>
          </cell>
          <cell r="F130" t="str">
            <v>2025年1月-2025年12月</v>
          </cell>
          <cell r="G130" t="str">
            <v>农村公路所</v>
          </cell>
          <cell r="H130" t="str">
            <v>2025年聘请受益户担任公益岗位养护员计
2189名，每公里每月每人补贴500元，其中回族镇9人，城关镇4人，上戈镇194人、下峪镇115人、长水镇94人、城郊乡82人、河底镇228人、东宋镇191人、小界乡207人、罗岭乡137人、故县镇103人、景阳镇90人、底张乡108人、兴华镇144人、赵村镇124人、涧口乡87人、陈吴乡115人、马店镇157人。共计资金1313.2332万元</v>
          </cell>
          <cell r="I130">
            <v>1313.24</v>
          </cell>
          <cell r="J130" t="str">
            <v>财政涉农统筹整合资金</v>
          </cell>
          <cell r="K130" t="str">
            <v>2189人</v>
          </cell>
          <cell r="L130" t="str">
            <v>1、产出指标:数量指标 -新增公益岗位数量2189人，质量指标-农村公路养护员选聘方案制定率100/%，时效指标-补助资金及时发放率100%,成本指标-农村公路养护员补助标准500元/人/公里。2、效益指标:经济效益指标-带动增加人口收入1313.2332万元，社会效益指标-公益岗位安排人口就业数量指标2189人。3、满意度指标:服务对象满意度指标-农村公路养护员满意度98%，受益群众满意度98%。</v>
          </cell>
          <cell r="M130" t="str">
            <v>是</v>
          </cell>
          <cell r="N130" t="str">
            <v>受益群众每月每公里500元，提高收入，增加受益人员积极性，达到受益乡村基础设施持续完善，增收稳定提
升</v>
          </cell>
        </row>
        <row r="131">
          <cell r="B131" t="str">
            <v>2025年洛宁县干线公路养护员工资补贴项目</v>
          </cell>
          <cell r="C131" t="str">
            <v>就业项目</v>
          </cell>
          <cell r="D131" t="str">
            <v>新建</v>
          </cell>
          <cell r="E131" t="str">
            <v>洛宁县</v>
          </cell>
          <cell r="F131" t="str">
            <v>2025年1月-2025年12月</v>
          </cell>
          <cell r="G131" t="str">
            <v>农村公路所</v>
          </cell>
          <cell r="H131" t="str">
            <v>2025年申请资金115.8万元。结合现有道班养护人员情况，聘请公益岗位干线公路养护员总计193人，标准为500元/月/人。小界乡1人，东宋镇7人，马店镇18人，长水镇13人，罗岭乡25人，上戈镇39人，故县镇23人，下峪镇4人，兴华镇17人，底张乡8人，景阳镇20人，赵村镇18人。全年共需资金115.8万元，</v>
          </cell>
          <cell r="I131">
            <v>115.8</v>
          </cell>
          <cell r="J131" t="str">
            <v>财政涉农统筹整合资金</v>
          </cell>
          <cell r="K131" t="str">
            <v>193人</v>
          </cell>
          <cell r="L131" t="str">
            <v>1.产出指标：数量指标-聘请干线公路养护员总计193名，每月每人补贴500元；质量指标-审计、督查、巡视等指出问题无
2.效益指标：社会效益指标-全部受益人口193；
3.满意度指标：服务对象满意度指标-全部受益人口满意度100%。</v>
          </cell>
          <cell r="M131" t="str">
            <v>是</v>
          </cell>
          <cell r="N131" t="str">
            <v>受益户月均增收500元，提高收入，增加劳动积极性，达到受益乡村基础设施持续完善，增收稳定提升。</v>
          </cell>
        </row>
        <row r="132">
          <cell r="B132" t="str">
            <v>2025年洛宁县小额信贷贴息项目</v>
          </cell>
          <cell r="C132" t="str">
            <v>产业发展</v>
          </cell>
          <cell r="D132" t="str">
            <v>新建</v>
          </cell>
          <cell r="E132" t="str">
            <v>洛宁县</v>
          </cell>
          <cell r="F132" t="str">
            <v>2025年1月-2025年12月</v>
          </cell>
          <cell r="G132" t="str">
            <v>农业农村局</v>
          </cell>
          <cell r="H132" t="str">
            <v>按照金融系统统计户贷13990万元，给予脱贫户最高5万元不高于同期基准利率贴息。</v>
          </cell>
          <cell r="I132">
            <v>300</v>
          </cell>
          <cell r="J132" t="str">
            <v>财政涉农统筹整合资金</v>
          </cell>
          <cell r="K132" t="str">
            <v>9142人</v>
          </cell>
          <cell r="L132" t="str">
            <v>1.产出指标：数量指标-预计贴息完成率100%；质量指标-审计、督查、巡视等指出问题：无，验收合格率100%；时效指标-资金及时发放率100%
2.效益指标：社会效益指标-带动受益户数9142人
3.满意度指标：服务对象满意度指标-受益户满意度≥98%</v>
          </cell>
          <cell r="M132" t="str">
            <v>是</v>
          </cell>
          <cell r="N132" t="str">
            <v>给予脱贫户同期基准利率贴息，鼓励群众进行小额贷信贷发展产业，帮助生产增加收入</v>
          </cell>
        </row>
        <row r="133">
          <cell r="B133" t="str">
            <v>2025年洛宁县雨露计划短期技能培训项目</v>
          </cell>
          <cell r="C133" t="str">
            <v>就业项目</v>
          </cell>
          <cell r="D133" t="str">
            <v>新建</v>
          </cell>
          <cell r="E133" t="str">
            <v>洛宁县</v>
          </cell>
          <cell r="F133" t="str">
            <v>2025年1月-2025年12月</v>
          </cell>
          <cell r="G133" t="str">
            <v>农业农村局</v>
          </cell>
          <cell r="H133" t="str">
            <v>对1000名接受短期技能培训并获得技能证书的脱贫户、监测对象进行补贴，补贴标准为2000元/人/学期。</v>
          </cell>
          <cell r="I133">
            <v>200</v>
          </cell>
          <cell r="J133" t="str">
            <v>财政涉农统筹整合资金</v>
          </cell>
          <cell r="K133" t="str">
            <v>1000人</v>
          </cell>
          <cell r="L133" t="str">
            <v>1.产出指标：数量指标-补贴短期技能培训并获得技能证书的脱贫户家庭人口2000元/人；质量指标-审计、督查、巡视等指出问题无
2.效益指标：社会效益指标-全部受益人口1000；
3.满意度指标：服务对象满意度指标-全部受益人口满意度100%。</v>
          </cell>
          <cell r="M133" t="str">
            <v>是</v>
          </cell>
          <cell r="N133" t="str">
            <v>通过短期技能培训，提500名获得技能证书的脱贫户劳动力的就业竞争力，拓宽就业渠道，增加经济收入。</v>
          </cell>
        </row>
        <row r="134">
          <cell r="B134" t="str">
            <v>2025年雨露计划职业教育补贴项目</v>
          </cell>
          <cell r="C134" t="str">
            <v>巩固三保障成果</v>
          </cell>
          <cell r="D134" t="str">
            <v>新建</v>
          </cell>
          <cell r="E134" t="str">
            <v>洛宁县</v>
          </cell>
          <cell r="F134" t="str">
            <v>2025年1月-2025年12月</v>
          </cell>
          <cell r="G134" t="str">
            <v>农业农村局</v>
          </cell>
          <cell r="H134" t="str">
            <v>对2000多名职业教育的的脱贫户家庭人口进行补贴，补贴标准为1500元/人。</v>
          </cell>
          <cell r="I134">
            <v>600</v>
          </cell>
          <cell r="J134" t="str">
            <v>财政涉农统筹整合资金</v>
          </cell>
          <cell r="K134" t="str">
            <v>2000人</v>
          </cell>
          <cell r="L134" t="str">
            <v>1.产出指标：数量指标-补贴贫家庭的在校大、中专学生每人每学期1500元；质量指标-审计、督查、巡视等指出问题无
2.效益指标：经济效益指标-社会效益指标-全部受益人口2000人；
3.满意度指标：服务对象满意度指标-全部受益人口满意度100%。</v>
          </cell>
          <cell r="M134" t="str">
            <v>是</v>
          </cell>
          <cell r="N134" t="str">
            <v>通过对脱贫户中的在校大中专学生补贴，提高他们的受教育程度，增加就业机会减轻2000个脱贫户家庭的经济负担。</v>
          </cell>
        </row>
        <row r="135">
          <cell r="B135" t="str">
            <v>2025年洛宁县脱贫（监测对象）重度残疾人集中托养项目</v>
          </cell>
          <cell r="C135" t="str">
            <v>巩固三保障成果</v>
          </cell>
          <cell r="D135" t="str">
            <v>新建</v>
          </cell>
          <cell r="E135" t="str">
            <v>洛宁县</v>
          </cell>
          <cell r="F135" t="str">
            <v>2025年1月-2025年12月</v>
          </cell>
          <cell r="G135" t="str">
            <v>残疾人联合会</v>
          </cell>
          <cell r="H135" t="str">
            <v>洛宁县入住脱贫（监测对象）重度残疾人集中托养人员225人，用于生活补贴和政府集中购买费用</v>
          </cell>
          <cell r="I135">
            <v>450</v>
          </cell>
          <cell r="J135" t="str">
            <v>财政涉农统筹整合资金</v>
          </cell>
          <cell r="K135" t="str">
            <v>225人</v>
          </cell>
          <cell r="L135" t="str">
            <v>1.产出指标：集中托养脱贫户、五保户、监测对象等重度残疾人225人；质量指标-审计、督查、巡视等指出问题无
2.效益指标：经济效益指标-社会效益指标-全部受益人口225人；
3.满意度指标：服务对象满意度指标-全部受益人口满意度100%。</v>
          </cell>
          <cell r="M135" t="str">
            <v>是</v>
          </cell>
          <cell r="N135" t="str">
            <v>有效保障托养人员的日常生活，解放家庭成员，使他们放心地进行致富创收，加快脱贫家庭巩固脱贫成果的步伐，加快全县巩固脱贫成果、助力全县乡村振兴工作</v>
          </cell>
        </row>
        <row r="136">
          <cell r="B136" t="str">
            <v>2025年洛宁县县派驻村干部工作经费项目</v>
          </cell>
          <cell r="C136" t="str">
            <v>项目管理费</v>
          </cell>
          <cell r="D136" t="str">
            <v>新建</v>
          </cell>
          <cell r="E136" t="str">
            <v>洛宁县</v>
          </cell>
          <cell r="F136" t="str">
            <v>2025年1月-2025年12月</v>
          </cell>
          <cell r="G136" t="str">
            <v>组织部</v>
          </cell>
          <cell r="H136" t="str">
            <v>驻村工作经费主要用于开展帮扶工作和改善驻村工作相关经费支出。2025年全县县派第一书记107名，工作经费按每人1万元，需107万元；县派驻村队员119名，工作经费按每人0.5万元，需59.5万元，共需拨付驻村工作经费166.5万元。其中城郊乡6万元，河底镇14.5万元，东宋镇12.5万元，小界乡16万元，马店镇15万元，长水镇7.5万元，罗岭乡8.5万元，上戈镇8.5万元，故县镇7万元，下峪镇6.5万元，兴华镇14.5万元，底张乡13万元，景阳镇8万元，赵村镇11.5万元，陈吴乡10.5万元，涧口乡7万元。</v>
          </cell>
          <cell r="I136">
            <v>167</v>
          </cell>
          <cell r="J136" t="str">
            <v>财政涉农统筹整合资金</v>
          </cell>
          <cell r="K136" t="str">
            <v>—</v>
          </cell>
          <cell r="L136" t="str">
            <v> 1.成本指标   经济成本指标 驻村干部开展帮扶工作和改善驻村工作相关经费支出 ≤166.50万元 
2. 产出指标   数量指标 县派驻村干部工作经费项目覆盖乡镇个数 16个 
 质量指标 项目使用合规率 100% 
  审计、督查、巡视等指出问题 无 
 时效指标 资金使用拨付率 100% 
3.效益指标 社会效益指标 通过县派驻村工作经费的下达，极大提高了驻村干部工作效率，有力促进巩固拓展脱贫攻坚成果和乡村振兴工作的开展效益 100% 
 生态效益指标 污染生态环境 0 
4.满意度指标 服务对象满意度指标 县派驻村干部满意度 98% </v>
          </cell>
          <cell r="M136" t="str">
            <v>是</v>
          </cell>
          <cell r="N136" t="str">
            <v>开展帮扶工作和改善驻村工作相关经费支出</v>
          </cell>
        </row>
        <row r="137">
          <cell r="B137" t="str">
            <v>2025年洛宁县易地扶贫搬迁融资资金县级利息项目</v>
          </cell>
          <cell r="C137" t="str">
            <v>项目管理费</v>
          </cell>
          <cell r="D137" t="str">
            <v>新建</v>
          </cell>
          <cell r="E137" t="str">
            <v>洛宁县</v>
          </cell>
          <cell r="F137" t="str">
            <v>2025年1月-2025年12月</v>
          </cell>
          <cell r="G137" t="str">
            <v>发改委</v>
          </cell>
          <cell r="H137" t="str">
            <v>2025年易地扶贫搬迁融资资金县级利息</v>
          </cell>
          <cell r="I137">
            <v>4.76</v>
          </cell>
          <cell r="J137" t="str">
            <v>财政涉农统筹整合资金</v>
          </cell>
          <cell r="K137" t="str">
            <v>3066人</v>
          </cell>
          <cell r="L137" t="str">
            <v>1.产出指标：数量指标-建设安置房面积≥69400平方米，建设安置区道路长度≥1公里，建设饮水管网长度≥3公里，建设供配电网长度≥5公里，建设卫生室面积≥500平方米，建设其他村级服务设施面积≥1500平方米；质量指标-工程验收合格率100%，；
时效指标-工程完成及时率100%；
2.效益指标：社会效益指标-建档立卡贫困人口搬迁数≥3066人，搬迁安置户脱贫数量≥2873人738户，可持续影响指标-安置房使用年限≥70年，学校、幼儿园、卫生室等基本公共服务设施使用年限≥70年；
3.满意度指标：服务对象满意度指标-搬迁安置对象满意度100%。</v>
          </cell>
          <cell r="M137" t="str">
            <v>是</v>
          </cell>
          <cell r="N137" t="str">
            <v>保障易地搬迁后续群众生活</v>
          </cell>
        </row>
        <row r="138">
          <cell r="B138" t="str">
            <v>2025年洛宁县苹果新品种（瑞香红）种植补贴项目</v>
          </cell>
          <cell r="C138" t="str">
            <v>产业发展</v>
          </cell>
          <cell r="D138" t="str">
            <v>新建</v>
          </cell>
          <cell r="E138" t="str">
            <v>上戈、故县、小界、东宋等乡镇</v>
          </cell>
          <cell r="F138" t="str">
            <v>2025年1月-2025年12月</v>
          </cell>
          <cell r="G138" t="str">
            <v>农业产业服务中心</v>
          </cell>
          <cell r="H138" t="str">
            <v>2025年种植苹果新品种（瑞香红）5000亩，补贴标准为3500元/亩，补贴资金1750万元。</v>
          </cell>
          <cell r="I138">
            <v>1750</v>
          </cell>
          <cell r="J138" t="str">
            <v>财政涉农统筹整合资金</v>
          </cell>
          <cell r="K138" t="str">
            <v>3487人</v>
          </cell>
          <cell r="L138" t="str">
            <v>1.产出指标：数量指标-新增种植面积≥5000亩；质量指标-亩均成活率≥90%，审计、督查、巡视等指出问题：无；时效指标-补贴资金在规定时间内支付到位率100%；成本指标-补贴标准3500元/亩。  
2.效益指标：经济效益指标-盛果期后亩收入≥1万元，带动增加种植人口收入≥0.5万元。
3.满意度指标：服务对象满意度指标-种植补贴对象满意度≥97%。 </v>
          </cell>
          <cell r="M138" t="str">
            <v>是</v>
          </cell>
          <cell r="N138" t="str">
            <v>通过补贴鼓励群众发展种植苹果，亩均可增收10000--20000元以上</v>
          </cell>
        </row>
        <row r="139">
          <cell r="B139" t="str">
            <v>2025年洛宁县苹果老果园改造
（瑞香红高接换优）补贴项目</v>
          </cell>
          <cell r="C139" t="str">
            <v>产业发展</v>
          </cell>
          <cell r="D139" t="str">
            <v>新建</v>
          </cell>
          <cell r="E139" t="str">
            <v>上戈、故县、东宋等乡镇</v>
          </cell>
          <cell r="F139" t="str">
            <v>2025年1月-2025年12月</v>
          </cell>
          <cell r="G139" t="str">
            <v>农业产业服务中心</v>
          </cell>
          <cell r="H139" t="str">
            <v>2025年苹果老果园改造
（瑞香红高接换优）5000亩，补贴标准为1500元/亩，补贴资金750万元。</v>
          </cell>
          <cell r="I139">
            <v>750</v>
          </cell>
          <cell r="J139" t="str">
            <v>财政涉农统筹整合资金</v>
          </cell>
          <cell r="K139" t="str">
            <v>347人</v>
          </cell>
          <cell r="L139" t="str">
            <v>1.产出指标：数量指标-新增种植面积≥5000亩；质量指标-亩均成活率≥90%，审计、督查、巡视等指出问题：无；时效指标-补贴资金在规定时间内支付到位率100%；成本指标-补贴标准1500元/亩。  
2.效益指标：经济效益指标-盛果期后亩收入≥1万元，带动增加种植人口收入≥0.5万元。
3.满意度指标：服务对象满意度指标-种植补贴对象满意度≥97%。 </v>
          </cell>
          <cell r="M139" t="str">
            <v>是</v>
          </cell>
          <cell r="N139" t="str">
            <v>通过补贴鼓励群众进行苹果老品种改良，亩均可增收10000元以上</v>
          </cell>
        </row>
        <row r="140">
          <cell r="B140" t="str">
            <v>2025年洛宁县金珠沙梨种植补贴项目</v>
          </cell>
          <cell r="C140" t="str">
            <v>产业发展</v>
          </cell>
          <cell r="D140" t="str">
            <v>新建</v>
          </cell>
          <cell r="E140" t="str">
            <v>马店镇、景阳镇等</v>
          </cell>
          <cell r="F140" t="str">
            <v>2025年1月-2025年12月</v>
          </cell>
          <cell r="G140" t="str">
            <v>农业产业服务中心</v>
          </cell>
          <cell r="H140" t="str">
            <v>2025年种植金珠沙梨2000亩，补贴标准为1000元/亩，补贴资金200万元。</v>
          </cell>
          <cell r="I140">
            <v>200</v>
          </cell>
          <cell r="J140" t="str">
            <v>财政涉农统筹整合资金</v>
          </cell>
          <cell r="K140" t="str">
            <v>173人</v>
          </cell>
          <cell r="L140" t="str">
            <v>1.产出指标：数量指标-新增种植面积≥2000亩；质量指标-亩均成活率≥90%，审计、督查、巡视等指出问题：无；时效指标-补贴资金在规定时间内支付到位率100%；成本指标-补贴标准1000元/亩。  
2.效益指标：经济效益指标-盛果期后亩收入≥1万元，带动增加种植人口收入≥0.5万元。
3.满意度指标：服务对象满意度指标-种植补贴对象满意度≥97%。 </v>
          </cell>
          <cell r="M140" t="str">
            <v>是</v>
          </cell>
          <cell r="N140" t="str">
            <v>通过补贴鼓励群众进行金珠沙梨种植，亩均可增收5000--10000元以上</v>
          </cell>
        </row>
        <row r="141">
          <cell r="B141" t="str">
            <v>2025年洛宁县金珠沙梨复验补贴项目</v>
          </cell>
          <cell r="C141" t="str">
            <v>产业发展</v>
          </cell>
          <cell r="D141" t="str">
            <v>续建</v>
          </cell>
          <cell r="E141" t="str">
            <v>马店镇</v>
          </cell>
          <cell r="F141" t="str">
            <v>2025年1月-2025年12月</v>
          </cell>
          <cell r="G141" t="str">
            <v>农业产业服务中心</v>
          </cell>
          <cell r="H141" t="str">
            <v>2023年种植金珠沙梨（第三年）167亩，补贴标准为300元/亩，补贴资金5.01万元。</v>
          </cell>
          <cell r="I141">
            <v>5.01</v>
          </cell>
          <cell r="J141" t="str">
            <v>财政涉农统筹整合资金</v>
          </cell>
          <cell r="K141" t="str">
            <v>17人</v>
          </cell>
          <cell r="L141" t="str">
            <v>1.产出指标：数量指标-新增种植面积≥167亩；质量指标-亩均成活率≥90%，审计、督查、巡视等指出问题：无；时效指标-补贴资金在规定时间内支付到位率100%；成本指标-补贴标准300元/亩。  
2.效益指标：经济效益指标-盛果期后亩收入≥1万元，带动增加种植人口收入≥0.5万元。
3.满意度指标：服务对象满意度指标-种植补贴对象满意度≥97%。 </v>
          </cell>
          <cell r="M141" t="str">
            <v>是</v>
          </cell>
          <cell r="N141" t="str">
            <v>通过补贴鼓励群众进行金珠沙梨种植，亩均可增收5000--10000元以上</v>
          </cell>
        </row>
        <row r="142">
          <cell r="B142" t="str">
            <v>2025年洛宁县中药材种植补贴项目</v>
          </cell>
          <cell r="C142" t="str">
            <v>产业发展</v>
          </cell>
          <cell r="D142" t="str">
            <v>新建</v>
          </cell>
          <cell r="E142" t="str">
            <v>各乡镇</v>
          </cell>
          <cell r="F142" t="str">
            <v>2025年1月-2025年12月</v>
          </cell>
          <cell r="G142" t="str">
            <v>农业产业服务中心</v>
          </cell>
          <cell r="H142" t="str">
            <v>2025年种植中药材20000亩，补贴标准为300元/亩，补贴资金600万元。</v>
          </cell>
          <cell r="I142">
            <v>600</v>
          </cell>
          <cell r="J142" t="str">
            <v>财政涉农统筹整合资金</v>
          </cell>
          <cell r="K142" t="str">
            <v>768人</v>
          </cell>
          <cell r="L142" t="str">
            <v>1.产出指标：数量指标-新增种植面积≥20000亩；质量指标-亩均成活率≥90%，审计、督查、巡视等指出问题：无；时效指标-补贴资金在规定时间内支付到位率100%；成本指标-补贴标准300元/亩。  
2.效益指标：经济效益指标-盛果期后亩收入≥0.3万元，带动增加种植人口收入≥0.3万元；社会效益指标-受益人口127户768人。
3.满意度指标：服务对象满意度指标-种植补贴对象满意度≥97%。 </v>
          </cell>
          <cell r="M142" t="str">
            <v>是</v>
          </cell>
          <cell r="N142" t="str">
            <v>通过补贴鼓励群众育苗、种植中药材，亩均可增收4000--10000元以上</v>
          </cell>
        </row>
        <row r="143">
          <cell r="B143" t="str">
            <v>2025年洛宁县中药材育苗补贴项目</v>
          </cell>
          <cell r="C143" t="str">
            <v>产业发展</v>
          </cell>
          <cell r="D143" t="str">
            <v>新建</v>
          </cell>
          <cell r="E143" t="str">
            <v>各乡镇</v>
          </cell>
          <cell r="F143" t="str">
            <v>2025年1月-2025年12月</v>
          </cell>
          <cell r="G143" t="str">
            <v>农业产业服务中心</v>
          </cell>
          <cell r="H143" t="str">
            <v>2025年中药材育苗500亩，补贴标准为500/亩，补贴资金25万元。</v>
          </cell>
          <cell r="I143">
            <v>25</v>
          </cell>
          <cell r="J143" t="str">
            <v>财政涉农统筹整合资金</v>
          </cell>
          <cell r="K143" t="str">
            <v>68人</v>
          </cell>
          <cell r="L143" t="str">
            <v>1.产出指标：数量指标-新增种植面积≥104亩；质量指标-亩均成活率≥90%，审计、督查、巡视等指出问题：无；时效指标-补贴资金在规定时间内支付到位率100%；成本指标-补贴标准500元/亩。  
2.效益指标：经济效益指标-盛果期后亩收入≥1万元，带动增加种植人口收入≥0.5万元；社会效益指标-受益人口23户68人。
3.满意度指标：服务对象满意度指标-种植补贴对象满意度≥97%。 </v>
          </cell>
          <cell r="M143" t="str">
            <v>是</v>
          </cell>
          <cell r="N143" t="str">
            <v>通过补贴鼓励群众育苗、种植中药材，亩均可增收4000--10000元以上</v>
          </cell>
        </row>
        <row r="144">
          <cell r="B144" t="str">
            <v>2025年洛宁县牛羊产业风险防控资金池项目</v>
          </cell>
          <cell r="C144" t="str">
            <v>产业发展</v>
          </cell>
          <cell r="D144" t="str">
            <v>新建</v>
          </cell>
          <cell r="E144" t="str">
            <v>洛宁县</v>
          </cell>
          <cell r="F144" t="str">
            <v>2025年1月-2025年12月</v>
          </cell>
          <cell r="G144" t="str">
            <v>农业农村局</v>
          </cell>
          <cell r="H144" t="str">
            <v>拟使用2024年度衔接资金3000万元用于实施牛羊产业风险防控资金池项目，助推牛羊产业发展。采用“政府+担保机构+银行”三方合作模式，由财政出资设立风险防控资金池，通过合作银行为农户、企业、合作社提供贷款；单个企业贷款额度原则上不超过500万元，特别优秀的项目“一事一议”，最高不超过1000万元；贷款利率按照同期LPR利率，贷款期限原则上不超过3年；采用无还本续贷、展期等方式对农户、企业、合作社实施融资支持，政府不承担除存入风险池内资金以外的担保责任。</v>
          </cell>
          <cell r="I144">
            <v>3000</v>
          </cell>
          <cell r="J144" t="str">
            <v>财政涉农统筹整合资金</v>
          </cell>
          <cell r="K144" t="str">
            <v>1300人</v>
          </cell>
          <cell r="L144" t="str">
            <v>1.产出指标：数量指标-贷款企业3个；质量指标-按时偿还率100%；时效指标-项目建设进度按时，收益按时分配。
2.效益指标：经济效益指标-企业年扩大生产增收20万元，项目受益户人均增收500元；社会效益指标-受益低收入人口数1300人；
3.满意度指标：服务对象满意度指标-受益低收入户满意度98%。</v>
          </cell>
          <cell r="M144" t="str">
            <v>是</v>
          </cell>
          <cell r="N144" t="str">
            <v>帮助养殖企业有效抵御市场风险、渡过难关，切实解决因企业债务问题导致我县牛羊产业面临的系统性风险</v>
          </cell>
        </row>
        <row r="145">
          <cell r="B145" t="str">
            <v>2025年洛宁县肉牛、肉羊生产能力提升项目</v>
          </cell>
          <cell r="C145" t="str">
            <v>产业发展</v>
          </cell>
          <cell r="D145" t="str">
            <v>新建</v>
          </cell>
          <cell r="E145" t="str">
            <v>洛宁县</v>
          </cell>
          <cell r="F145" t="str">
            <v>2025年1月-2025年12月</v>
          </cell>
          <cell r="G145" t="str">
            <v>农业农村局</v>
          </cell>
          <cell r="H145" t="str">
            <v>对单户集中养殖基础母牛、羊5头以上（含5头）的养殖场（户）和实质经营5头以上的规模养殖主体（除联户外），且参加基础母牛、羊政策性保险的存栏基础母牛、羊，给予现存栏基础母牛、羊每头1000元补贴</v>
          </cell>
          <cell r="I145">
            <v>2000</v>
          </cell>
          <cell r="J145" t="str">
            <v>财政涉农统筹整合资金</v>
          </cell>
          <cell r="K145" t="str">
            <v>1200人</v>
          </cell>
          <cell r="L145" t="str">
            <v>1.产出指标：数量指标-预计新增基础母羊母牛≥200头；质量指标-审计、督查、巡视等指出问题：无，验收合格率100%；时效指标-补助资金及时发放率100%。
2.效益指标：经济效益指标-肉牛羊产值≥40万元，带动农户收入≥0.05万元；社会效益指标-带动受益养殖场户数量≥1200人；
3.满意度指标：服务对象满意度指标-受益养殖场户满意度≥98%。</v>
          </cell>
          <cell r="M145" t="str">
            <v>是</v>
          </cell>
          <cell r="N145" t="str">
            <v>提高农户养牛、羊积极性，发展养牛产业，增加农民收入，户均增收1万元。</v>
          </cell>
        </row>
        <row r="146">
          <cell r="B146" t="str">
            <v>2025年洛宁县农药包装废弃物回收补贴项目</v>
          </cell>
          <cell r="C146" t="str">
            <v>产业发展</v>
          </cell>
          <cell r="D146" t="str">
            <v>新建</v>
          </cell>
          <cell r="E146" t="str">
            <v>洛宁县18个乡镇</v>
          </cell>
          <cell r="F146" t="str">
            <v>2025年1月-2025年12月</v>
          </cell>
          <cell r="G146" t="str">
            <v>农业农村局</v>
          </cell>
          <cell r="H146" t="str">
            <v>全县18个乡镇设置59个农药经营门店配置可移动、带盖的、防渗漏的农药包装废弃物回收桶。</v>
          </cell>
          <cell r="I146">
            <v>40</v>
          </cell>
          <cell r="J146" t="str">
            <v>财政涉农统筹整合资金</v>
          </cell>
          <cell r="K146" t="str">
            <v>17898人</v>
          </cell>
          <cell r="L146" t="str">
            <v>1.产出指标：数量指标-18个乡镇设置59个农药包装废弃物回收桶；质量指标-审计、督查、巡视等指出问题：无，验收合格率100%；时效指标-补助资金及时发放率100%。
2.效益指标；社会效益指标-农药包装废弃物回收率≥98%；
3.满意度指标：服务对象满意度指标-受益农户满意度≥98%。</v>
          </cell>
          <cell r="M146" t="str">
            <v>是</v>
          </cell>
          <cell r="N146" t="str">
            <v>回收农药包装废弃物，提升群众生产生活条件，降低农药污染。</v>
          </cell>
        </row>
        <row r="147">
          <cell r="B147" t="str">
            <v>2025年洛宁县监测对象、脱贫户种植特色农作物项目</v>
          </cell>
          <cell r="C147" t="str">
            <v>产业发展</v>
          </cell>
          <cell r="D147" t="str">
            <v>新建</v>
          </cell>
          <cell r="E147" t="str">
            <v>洛宁县16个乡镇</v>
          </cell>
          <cell r="F147" t="str">
            <v>2025年1月-2025年12月</v>
          </cell>
          <cell r="G147" t="str">
            <v>农业农村局</v>
          </cell>
          <cell r="H147" t="str">
            <v>种植红薯、谷子、蔬菜、豆类、花生五类农作物，补贴每类农作物面积需一亩及以上，五亩及以下，五类农作物累计不能超过25亩，每亩补贴200元。</v>
          </cell>
          <cell r="I147">
            <v>500</v>
          </cell>
          <cell r="J147" t="str">
            <v>财政涉农统筹整合资金</v>
          </cell>
          <cell r="K147" t="str">
            <v>19872人</v>
          </cell>
          <cell r="L147" t="str">
            <v>1.产出指标：数量指标-对种植红薯、谷子、蔬菜、豆类、花生五类农作物的脱贫户进行补贴；质量指标-审计、督查、巡视等指出问题：无，验收合格率100%；时效指标-补助资金及时发放率100%。
2.效益指标：社会效益指标-带动受益户数量≥19872人；
3.满意度指标：服务对象满意度指标-受益户满意度≥98%。</v>
          </cell>
          <cell r="M147" t="str">
            <v>是</v>
          </cell>
          <cell r="N147" t="str">
            <v>提高脱贫户监测对象种植特色农产品积极性，增加群众收入。</v>
          </cell>
        </row>
        <row r="148">
          <cell r="B148" t="str">
            <v>2025年洛宁县黄贮补贴项目</v>
          </cell>
          <cell r="C148" t="str">
            <v>产业发展</v>
          </cell>
          <cell r="D148" t="str">
            <v>新建</v>
          </cell>
          <cell r="E148" t="str">
            <v>全县范围内</v>
          </cell>
          <cell r="F148" t="str">
            <v>2025年1月-2025年12月</v>
          </cell>
          <cell r="G148" t="str">
            <v>农业农村局</v>
          </cell>
          <cell r="H148" t="str">
            <v>对收贮黄贮饲草50吨以上的养殖场（户）、收贮经营主体等，按每吨40元进行补贴，不能和粮改饲项目重复享受、每批饲料只能以一个经营主体享受一次补贴，预计收贮12万吨，共补贴480万元。</v>
          </cell>
          <cell r="I148">
            <v>500</v>
          </cell>
          <cell r="J148" t="str">
            <v>财政涉农统筹整合资金</v>
          </cell>
          <cell r="K148" t="str">
            <v>200人</v>
          </cell>
          <cell r="L148" t="str">
            <v>1.产出指标：数量指标-对收贮黄贮饲草50吨以上的养殖场（户）、收贮经营主体等，按每吨40元进行补贴；质量指标-审计、督查、巡视等指出问题：无，验收合格率100%；时效指标-补助资金及时发放率100%。
2.效益指标：经济效益指标-牧草产值产值≥10万元；社会效益指标-带动受益户数量≥200人；
3.满意度指标：服务对象满意度指标-受益户满意度≥98%。</v>
          </cell>
          <cell r="M148" t="str">
            <v>是</v>
          </cell>
          <cell r="N148" t="str">
            <v>提高农户发展草畜养殖的积极性，发展草畜养殖产业，增加农民收入</v>
          </cell>
        </row>
        <row r="149">
          <cell r="B149" t="str">
            <v>2025年洛宁县粮改饲试点县级配套项目</v>
          </cell>
          <cell r="C149" t="str">
            <v>产业发展</v>
          </cell>
          <cell r="D149" t="str">
            <v>新建</v>
          </cell>
          <cell r="E149" t="str">
            <v>全县范围内</v>
          </cell>
          <cell r="F149" t="str">
            <v>2025年1月-2025年12月</v>
          </cell>
          <cell r="G149" t="str">
            <v>农业农村局</v>
          </cell>
          <cell r="H149" t="str">
            <v>对年收贮300吨以上青贮饲草或存栏（牛100头以上，羊1000只以上）的草畜养殖企业和收贮青贮饲草在300吨以上的饲草收贮经营主体进行补贴，每吨补助不超过60元。</v>
          </cell>
          <cell r="I149">
            <v>500</v>
          </cell>
          <cell r="J149" t="str">
            <v>财政涉农统筹整合资金</v>
          </cell>
          <cell r="K149" t="str">
            <v>300人</v>
          </cell>
          <cell r="L149" t="str">
            <v>1.产出指标：数量指标-对年收贮300吨以上青贮饲草或存栏（牛100头以上，羊1000只以上）的草畜养殖企业和收贮青贮饲草在300吨以上的饲草收贮经营主体进行补贴；质量指标-审计、督查、巡视等指出问题：无，验收合格率100%；时效指标-补助资金及时发放率100%。
2.效益指标：经济效益指标-牧草产值产值≥10万元；社会效益指标-带动受益户数量≥300人；
3.满意度指标：服务对象满意度指标-受益户满意度≥98%。</v>
          </cell>
          <cell r="M149" t="str">
            <v>是</v>
          </cell>
          <cell r="N149" t="str">
            <v>提高农户发展草畜养殖的积极性，发展草畜养殖产业，增加农民收入</v>
          </cell>
        </row>
        <row r="150">
          <cell r="B150" t="str">
            <v>2025年洛宁县农村危房改造提升项目</v>
          </cell>
          <cell r="C150" t="str">
            <v>巩固三保障成果</v>
          </cell>
          <cell r="D150" t="str">
            <v>新建</v>
          </cell>
          <cell r="E150" t="str">
            <v>洛宁县</v>
          </cell>
          <cell r="F150" t="str">
            <v>2025年1月-2025年12月</v>
          </cell>
          <cell r="G150" t="str">
            <v>住建局</v>
          </cell>
          <cell r="H150" t="str">
            <v>危房改造D级16户，按照1人户每户21000元的标准、2-3人户每户28000元的标准、3人以上户每户 35000元的标准给予补贴，其中1人户7户、2人户4户、3人以上户5户，共需资金43.4万元，其中中央专项资金配套29.5万元，需使用衔接补助资金13.9万元。</v>
          </cell>
          <cell r="I150">
            <v>50</v>
          </cell>
          <cell r="J150" t="str">
            <v>财政涉农统筹整合资金</v>
          </cell>
          <cell r="K150" t="str">
            <v>420人</v>
          </cell>
          <cell r="L150" t="str">
            <v>1.产出指标：数量指标-对危房改造项目维修加固进行补贴≥300人；质量指标-审计、督查、巡视等指出问题：无，验收合格率100%；时效指标-资金及时发放率100%
2.效益指标：社会效益指标-带动受益户数420人
3.满意度指标：服务对象满意度指标-受益户满意度≥98%</v>
          </cell>
          <cell r="M150" t="str">
            <v>是</v>
          </cell>
          <cell r="N150" t="str">
            <v>政府投入资金，危房改造项目维修加固补助0.7、重建或选址新建1人户每户2.1、2-3人户每户2.8、3人以上户每户3.5的标准给予补贴，解决农村低收入群体住房安全。</v>
          </cell>
        </row>
        <row r="151">
          <cell r="B151" t="str">
            <v>2025年度洛宁县乡村振兴项目管理费</v>
          </cell>
          <cell r="C151" t="str">
            <v>项目管理费</v>
          </cell>
          <cell r="D151" t="str">
            <v>新建</v>
          </cell>
          <cell r="E151" t="str">
            <v>洛宁县</v>
          </cell>
          <cell r="F151" t="str">
            <v>2025年1月-2025年12月</v>
          </cell>
          <cell r="G151" t="str">
            <v>农业农村局</v>
          </cell>
          <cell r="H151" t="str">
            <v>根据《中央财政衔接推进乡村振兴补助资金管理办法》（财农〔2021〕19号）文件规定，中省资金可按照不超过1%的比例从衔接资金中统筹安排项目管理费，主要用于2025年实施的乡村振兴衔接资金项目的前期设计、评审、招标、监理以及验收等与项目管理相关的支出</v>
          </cell>
          <cell r="I151">
            <v>300</v>
          </cell>
          <cell r="J151" t="str">
            <v>财政涉农统筹整合资金</v>
          </cell>
          <cell r="K151" t="str">
            <v>-</v>
          </cell>
          <cell r="L151" t="str">
            <v>1.产出指标：数量指标－完成全县大型项目设计、评审、验收项目；质量指标－项目（工程）项目验收合格率100%，工程设计及施工符合现行的国家有关设计规范和行业标准率100%；时效指标－项目投入使用时间2025年12月。
2.效益指标可持续影响指标-工程使用年限≥10年。
3.满意度指标：服务对象满意度指标-受益低收入人口满意度100%，全部受益人口满意度100%。</v>
          </cell>
          <cell r="M151" t="str">
            <v>是</v>
          </cell>
          <cell r="N151" t="str">
            <v>确保项目涉及、实施及审计各个环节按时完成。</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65538"/>
  <sheetViews>
    <sheetView tabSelected="1" workbookViewId="0">
      <selection activeCell="A1" sqref="A1:V1"/>
    </sheetView>
  </sheetViews>
  <sheetFormatPr defaultColWidth="9" defaultRowHeight="13.5"/>
  <cols>
    <col min="1" max="1" width="3.375" style="1" customWidth="1"/>
    <col min="2" max="2" width="30.625" style="1" customWidth="1"/>
    <col min="3" max="3" width="12.625" style="1" customWidth="1"/>
    <col min="4" max="4" width="4.625" style="1" customWidth="1"/>
    <col min="5" max="5" width="8.625" style="1" customWidth="1"/>
    <col min="6" max="6" width="8.875" style="1" customWidth="1"/>
    <col min="7" max="7" width="31.625" style="1" customWidth="1"/>
    <col min="8" max="8" width="13.625" style="1" customWidth="1"/>
    <col min="9" max="9" width="9.625" style="1" customWidth="1"/>
    <col min="10" max="13" width="14" style="1" customWidth="1"/>
    <col min="14" max="14" width="12.625" style="1" customWidth="1"/>
    <col min="15" max="15" width="23.375" style="1" customWidth="1"/>
    <col min="16" max="16" width="52.125" style="1" customWidth="1"/>
    <col min="17" max="17" width="32.625" style="1" customWidth="1"/>
    <col min="18" max="18" width="9" style="1"/>
    <col min="19" max="19" width="10.375" style="1"/>
    <col min="20" max="21" width="11.5" style="1"/>
    <col min="22" max="16384" width="9" style="1"/>
  </cols>
  <sheetData>
    <row r="1" s="1" customFormat="1" ht="37.5" customHeight="1" spans="1:22">
      <c r="A1" s="4" t="s">
        <v>0</v>
      </c>
      <c r="B1" s="4"/>
      <c r="C1" s="4"/>
      <c r="D1" s="4"/>
      <c r="E1" s="4"/>
      <c r="F1" s="4"/>
      <c r="G1" s="4"/>
      <c r="H1" s="4"/>
      <c r="I1" s="4"/>
      <c r="J1" s="4"/>
      <c r="K1" s="4"/>
      <c r="L1" s="4"/>
      <c r="M1" s="4"/>
      <c r="N1" s="4"/>
      <c r="O1" s="4"/>
      <c r="P1" s="4"/>
      <c r="Q1" s="4"/>
      <c r="R1" s="4"/>
      <c r="S1" s="4"/>
      <c r="T1" s="4"/>
      <c r="U1" s="4"/>
      <c r="V1" s="4"/>
    </row>
    <row r="2" s="2" customFormat="1" ht="27" customHeight="1" spans="1:22">
      <c r="A2" s="5" t="s">
        <v>1</v>
      </c>
      <c r="B2" s="5" t="s">
        <v>2</v>
      </c>
      <c r="C2" s="5" t="s">
        <v>3</v>
      </c>
      <c r="D2" s="5" t="s">
        <v>4</v>
      </c>
      <c r="E2" s="6" t="s">
        <v>5</v>
      </c>
      <c r="F2" s="7"/>
      <c r="G2" s="8" t="s">
        <v>6</v>
      </c>
      <c r="H2" s="9" t="s">
        <v>7</v>
      </c>
      <c r="I2" s="17" t="s">
        <v>8</v>
      </c>
      <c r="J2" s="17"/>
      <c r="K2" s="17"/>
      <c r="L2" s="17"/>
      <c r="M2" s="7"/>
      <c r="N2" s="5" t="s">
        <v>9</v>
      </c>
      <c r="O2" s="5" t="s">
        <v>10</v>
      </c>
      <c r="P2" s="5" t="s">
        <v>11</v>
      </c>
      <c r="Q2" s="5" t="s">
        <v>12</v>
      </c>
      <c r="R2" s="21" t="s">
        <v>13</v>
      </c>
      <c r="S2" s="22"/>
      <c r="T2" s="22"/>
      <c r="U2" s="23"/>
      <c r="V2" s="5" t="s">
        <v>14</v>
      </c>
    </row>
    <row r="3" s="2" customFormat="1" ht="32" customHeight="1" spans="1:22">
      <c r="A3" s="10"/>
      <c r="B3" s="10"/>
      <c r="C3" s="10"/>
      <c r="D3" s="10"/>
      <c r="E3" s="8" t="s">
        <v>15</v>
      </c>
      <c r="F3" s="11" t="s">
        <v>16</v>
      </c>
      <c r="G3" s="11" t="s">
        <v>17</v>
      </c>
      <c r="H3" s="12"/>
      <c r="I3" s="18" t="s">
        <v>18</v>
      </c>
      <c r="J3" s="8" t="s">
        <v>19</v>
      </c>
      <c r="K3" s="8" t="s">
        <v>20</v>
      </c>
      <c r="L3" s="8" t="s">
        <v>21</v>
      </c>
      <c r="M3" s="8" t="s">
        <v>22</v>
      </c>
      <c r="N3" s="10"/>
      <c r="O3" s="10"/>
      <c r="P3" s="10"/>
      <c r="Q3" s="10"/>
      <c r="R3" s="8" t="s">
        <v>23</v>
      </c>
      <c r="S3" s="8" t="s">
        <v>24</v>
      </c>
      <c r="T3" s="8" t="s">
        <v>25</v>
      </c>
      <c r="U3" s="8" t="s">
        <v>26</v>
      </c>
      <c r="V3" s="10"/>
    </row>
    <row r="4" s="2" customFormat="1" ht="32" customHeight="1" spans="1:22">
      <c r="A4" s="10"/>
      <c r="B4" s="12" t="s">
        <v>18</v>
      </c>
      <c r="C4" s="13"/>
      <c r="D4" s="10"/>
      <c r="E4" s="8"/>
      <c r="F4" s="11"/>
      <c r="G4" s="11"/>
      <c r="H4" s="11"/>
      <c r="I4" s="11">
        <v>30260.61</v>
      </c>
      <c r="J4" s="8"/>
      <c r="K4" s="8"/>
      <c r="L4" s="8"/>
      <c r="M4" s="8"/>
      <c r="N4" s="10"/>
      <c r="O4" s="10"/>
      <c r="P4" s="10"/>
      <c r="Q4" s="10"/>
      <c r="R4" s="24"/>
      <c r="S4" s="24"/>
      <c r="T4" s="24"/>
      <c r="U4" s="24"/>
      <c r="V4" s="8"/>
    </row>
    <row r="5" s="1" customFormat="1" ht="81" spans="1:22">
      <c r="A5" s="14">
        <v>1</v>
      </c>
      <c r="B5" s="15" t="s">
        <v>27</v>
      </c>
      <c r="C5" s="14" t="s">
        <v>28</v>
      </c>
      <c r="D5" s="14" t="s">
        <v>29</v>
      </c>
      <c r="E5" s="14" t="s">
        <v>30</v>
      </c>
      <c r="F5" s="15"/>
      <c r="G5" s="15" t="s">
        <v>31</v>
      </c>
      <c r="H5" s="15" t="s">
        <v>32</v>
      </c>
      <c r="I5" s="15">
        <v>88</v>
      </c>
      <c r="J5" s="14"/>
      <c r="K5" s="14"/>
      <c r="L5" s="14"/>
      <c r="M5" s="14"/>
      <c r="N5" s="14" t="s">
        <v>33</v>
      </c>
      <c r="O5" s="19" t="s">
        <v>34</v>
      </c>
      <c r="P5" s="19" t="str">
        <f>VLOOKUP(B5,[1]第二批!$B:$L,11,0)</f>
        <v>1.产出指标：数量指标-有效带动行政村6个；种植油葵和菜籽面积≥500亩（66.6万平方米）；时效指标-项目完成及时率100%；2.效益指标：经济效益指标-有效带动地收人人口务工12人，每人每年增收3000元以上；
3.满意度指标：服务对象满意度指标-受益低收入人口满意度100%，全部受益人口满意度100%。</v>
      </c>
      <c r="Q5" s="19" t="str">
        <f>VLOOKUP(B5,[1]第二批!$B:$N,13,0)</f>
        <v>为群众致富增收提供便利，推进乡村振兴发展。</v>
      </c>
      <c r="R5" s="19"/>
      <c r="S5" s="25">
        <v>45689</v>
      </c>
      <c r="T5" s="25">
        <v>45962</v>
      </c>
      <c r="U5" s="25">
        <v>45992</v>
      </c>
      <c r="V5" s="19"/>
    </row>
    <row r="6" s="1" customFormat="1" ht="148.5" spans="1:22">
      <c r="A6" s="14">
        <v>2</v>
      </c>
      <c r="B6" s="15" t="s">
        <v>35</v>
      </c>
      <c r="C6" s="14" t="s">
        <v>28</v>
      </c>
      <c r="D6" s="14" t="s">
        <v>29</v>
      </c>
      <c r="E6" s="14" t="s">
        <v>30</v>
      </c>
      <c r="F6" s="15"/>
      <c r="G6" s="15" t="s">
        <v>36</v>
      </c>
      <c r="H6" s="15" t="s">
        <v>32</v>
      </c>
      <c r="I6" s="15">
        <v>780</v>
      </c>
      <c r="J6" s="14"/>
      <c r="K6" s="14"/>
      <c r="L6" s="14"/>
      <c r="M6" s="14"/>
      <c r="N6" s="14" t="s">
        <v>33</v>
      </c>
      <c r="O6" s="19" t="s">
        <v>34</v>
      </c>
      <c r="P6" s="19" t="str">
        <f>VLOOKUP(B6,[1]第二批!$B:$L,11,0)</f>
        <v>1.产出指标：数量指标-带动集体经济村委会个数5个，带动务工50户；质量指标-项目收益中村集体分配比例20%，项目收益中低收入户分配比例80%；时效指标-项目建设进度按时，收益按时分配；成本指标-项目运行资金周转率100%。
2.效益指标：经济效益指标-村集体经济年收入39万元，参与就业的低收入人口户均年收入增加4700元；社会效益指标-受益低收入人口数514户2030人；可持续影响指标-带动产业发展个数1个。
3.满意度指标：服务对象满意度指标-受益低收入户满意度100%。</v>
      </c>
      <c r="Q6" s="19" t="str">
        <f>VLOOKUP(B6,[1]第二批!$B:$N,13,0)</f>
        <v>每年按照约定提取收益，量化给东方村集体，综合收益不得低于财政投资额的8%，收益量化给东方村集体，东方村根据按县级资产收益分配政策进行二次分配。收益可优先用于低收入户公益岗位、劳务、救助和奖补。同时，可带动50户人就业，用工优先吸纳低收入户，为低收入户在扶贫项目中创业和发展产业提供生产技术和技能培训等服务</v>
      </c>
      <c r="R6" s="19"/>
      <c r="S6" s="25">
        <v>45689</v>
      </c>
      <c r="T6" s="25">
        <v>45962</v>
      </c>
      <c r="U6" s="25">
        <v>45992</v>
      </c>
      <c r="V6" s="19"/>
    </row>
    <row r="7" s="1" customFormat="1" ht="121.5" spans="1:22">
      <c r="A7" s="14">
        <v>3</v>
      </c>
      <c r="B7" s="15" t="s">
        <v>37</v>
      </c>
      <c r="C7" s="14" t="s">
        <v>28</v>
      </c>
      <c r="D7" s="14" t="s">
        <v>29</v>
      </c>
      <c r="E7" s="14" t="s">
        <v>38</v>
      </c>
      <c r="F7" s="15"/>
      <c r="G7" s="15" t="s">
        <v>39</v>
      </c>
      <c r="H7" s="15" t="s">
        <v>32</v>
      </c>
      <c r="I7" s="15">
        <v>650</v>
      </c>
      <c r="J7" s="14"/>
      <c r="K7" s="14"/>
      <c r="L7" s="14"/>
      <c r="M7" s="14"/>
      <c r="N7" s="14" t="s">
        <v>33</v>
      </c>
      <c r="O7" s="19" t="s">
        <v>34</v>
      </c>
      <c r="P7" s="19" t="str">
        <f>VLOOKUP(B7,[1]第二批!$B:$L,11,0)</f>
        <v>1.产出指标：数量指标-180亩土地改良及石块杂物清除；380亩土地灌溉基础设施建设；质量指标-审计、督查、巡视等指出问题：无，项目（工程）验收合格率100%；时效指标-项目建设进度按时；收益按时分配；
2.效益指标：经济效益指标-村集体年收入15万元；带动务工30人；社会效益指标-受益人数894户1860人；可持续影响指标-工程使用年限≥30年。
3.满意度指标：服务对象满意度指标-≥全部受益人口满意度≥97%。</v>
      </c>
      <c r="Q7" s="19" t="str">
        <f>VLOOKUP(B7,[1]第二批!$B:$N,13,0)</f>
        <v>项目建成后，完善基础设施，增加群众收益，带动群众就业。</v>
      </c>
      <c r="R7" s="19"/>
      <c r="S7" s="25">
        <v>45689</v>
      </c>
      <c r="T7" s="25">
        <v>45962</v>
      </c>
      <c r="U7" s="25">
        <v>45992</v>
      </c>
      <c r="V7" s="19"/>
    </row>
    <row r="8" s="1" customFormat="1" ht="121.5" spans="1:22">
      <c r="A8" s="14">
        <v>4</v>
      </c>
      <c r="B8" s="15" t="s">
        <v>40</v>
      </c>
      <c r="C8" s="14" t="s">
        <v>28</v>
      </c>
      <c r="D8" s="14" t="s">
        <v>29</v>
      </c>
      <c r="E8" s="14" t="s">
        <v>38</v>
      </c>
      <c r="F8" s="15"/>
      <c r="G8" s="15" t="s">
        <v>41</v>
      </c>
      <c r="H8" s="15" t="s">
        <v>32</v>
      </c>
      <c r="I8" s="15">
        <v>50</v>
      </c>
      <c r="J8" s="14"/>
      <c r="K8" s="14"/>
      <c r="L8" s="14"/>
      <c r="M8" s="14"/>
      <c r="N8" s="14" t="s">
        <v>33</v>
      </c>
      <c r="O8" s="19" t="s">
        <v>34</v>
      </c>
      <c r="P8" s="19" t="str">
        <f>VLOOKUP(B8,[1]第二批!$B:$L,11,0)</f>
        <v>1.产出指标：数量指标-红薯深加工车间：长70米，宽7米，占地面积490平方米，新建冷库一座，红薯深加工生产机械一套；质量指标-审计、督查、巡视等指出问题：无，项目（工程）验收合格率100%；时效指标-项目建设进度按时；收益按时分配；2.效益指标：经济效益指标-村集体年收入2.5万元；带动务工6人；社会效益指标-受益人数8户21人；可持续影响指标-工程使用年限≥10年。
3.满意度指标：服务对象满意度指标-≥全部受益人口满意度≥97%。</v>
      </c>
      <c r="Q8" s="19" t="str">
        <f>VLOOKUP(B8,[1]第二批!$B:$N,13,0)</f>
        <v>安置群众就业6人，村集体年增收2.5万元 </v>
      </c>
      <c r="R8" s="19"/>
      <c r="S8" s="25">
        <v>45689</v>
      </c>
      <c r="T8" s="25">
        <v>45962</v>
      </c>
      <c r="U8" s="25">
        <v>45992</v>
      </c>
      <c r="V8" s="19"/>
    </row>
    <row r="9" s="1" customFormat="1" ht="94.5" spans="1:22">
      <c r="A9" s="14">
        <v>5</v>
      </c>
      <c r="B9" s="15" t="s">
        <v>42</v>
      </c>
      <c r="C9" s="14" t="s">
        <v>28</v>
      </c>
      <c r="D9" s="14" t="s">
        <v>29</v>
      </c>
      <c r="E9" s="14" t="s">
        <v>38</v>
      </c>
      <c r="F9" s="15"/>
      <c r="G9" s="15" t="s">
        <v>43</v>
      </c>
      <c r="H9" s="15" t="s">
        <v>32</v>
      </c>
      <c r="I9" s="15">
        <v>65</v>
      </c>
      <c r="J9" s="14"/>
      <c r="K9" s="14"/>
      <c r="L9" s="14"/>
      <c r="M9" s="14"/>
      <c r="N9" s="14" t="s">
        <v>33</v>
      </c>
      <c r="O9" s="19" t="s">
        <v>34</v>
      </c>
      <c r="P9" s="19" t="str">
        <f>VLOOKUP(B9,[1]第二批!$B:$L,11,0)</f>
        <v>1.产出指标：数量指标-育苗棵树≥8000棵；质量指标-亩均成活率≥90%，审计、督查、巡视等指出问题：无；时效指标-补贴资金在规定时间内支付到位率100%；成本指标-补贴标准：5cm50元/棵，10cm110元/棵，15cm200元/棵；2.效益指标：经济效益指标-带动增加种植人口收入≥1000元；社会效益指标-受益人数40户160人；3.满意度指标：服务对象满意度指标-全部受益人口满意度≥98%。</v>
      </c>
      <c r="Q9" s="19" t="str">
        <f>VLOOKUP(B9,[1]第二批!$B:$N,13,0)</f>
        <v>该项目建成后，可增强村集体经济，同时带动群众增收，提高群众生活质量，提升群众幸福感满意度。</v>
      </c>
      <c r="R9" s="19"/>
      <c r="S9" s="25">
        <v>45689</v>
      </c>
      <c r="T9" s="25">
        <v>45962</v>
      </c>
      <c r="U9" s="25">
        <v>45992</v>
      </c>
      <c r="V9" s="19"/>
    </row>
    <row r="10" s="1" customFormat="1" ht="94.5" spans="1:22">
      <c r="A10" s="14">
        <v>6</v>
      </c>
      <c r="B10" s="15" t="s">
        <v>44</v>
      </c>
      <c r="C10" s="14" t="s">
        <v>28</v>
      </c>
      <c r="D10" s="14" t="s">
        <v>29</v>
      </c>
      <c r="E10" s="14" t="s">
        <v>38</v>
      </c>
      <c r="F10" s="15"/>
      <c r="G10" s="15" t="s">
        <v>45</v>
      </c>
      <c r="H10" s="15" t="s">
        <v>32</v>
      </c>
      <c r="I10" s="15">
        <v>660</v>
      </c>
      <c r="J10" s="14"/>
      <c r="K10" s="14"/>
      <c r="L10" s="14"/>
      <c r="M10" s="14"/>
      <c r="N10" s="14" t="s">
        <v>46</v>
      </c>
      <c r="O10" s="19" t="s">
        <v>34</v>
      </c>
      <c r="P10" s="19" t="str">
        <f>VLOOKUP(B10,[1]第二批!$B:$L,11,0)</f>
        <v>1.产出指标：数量指标-道路长4500米，宽3米，配套烟炕10座；质量指标-审计、督查、巡视等指出问题：无，项目（工程）验收合格率100%；时效指标-项目建设进度按时；收益按时分配；2.效益指标：经济效益指标-村集体年收入30万元；带动务工80人；社会效益指标-受益人数49户204人；可持续影响指标-工程使用年限≥30年。3.满意度指标：服务对象满意度指标-全部受益人口满意度≥98%。</v>
      </c>
      <c r="Q10" s="19" t="str">
        <f>VLOOKUP(B10,[1]第二批!$B:$N,13,0)</f>
        <v>通过基础项目实施，改善一组群众种地条件，切实提高群众满意度和获得感。烟叶产业项目的发展，通过地流转1520亩，带动280余人就业，900多万的资金收益等</v>
      </c>
      <c r="R10" s="19"/>
      <c r="S10" s="25">
        <v>45689</v>
      </c>
      <c r="T10" s="25">
        <v>45962</v>
      </c>
      <c r="U10" s="25">
        <v>45992</v>
      </c>
      <c r="V10" s="19"/>
    </row>
    <row r="11" s="1" customFormat="1" ht="94.5" spans="1:22">
      <c r="A11" s="14">
        <v>7</v>
      </c>
      <c r="B11" s="15" t="s">
        <v>47</v>
      </c>
      <c r="C11" s="14" t="s">
        <v>28</v>
      </c>
      <c r="D11" s="14" t="s">
        <v>29</v>
      </c>
      <c r="E11" s="14" t="s">
        <v>38</v>
      </c>
      <c r="F11" s="15"/>
      <c r="G11" s="15" t="s">
        <v>48</v>
      </c>
      <c r="H11" s="15" t="s">
        <v>32</v>
      </c>
      <c r="I11" s="15">
        <v>100</v>
      </c>
      <c r="J11" s="14"/>
      <c r="K11" s="14"/>
      <c r="L11" s="14"/>
      <c r="M11" s="14"/>
      <c r="N11" s="14" t="s">
        <v>33</v>
      </c>
      <c r="O11" s="19" t="s">
        <v>34</v>
      </c>
      <c r="P11" s="19" t="str">
        <f>VLOOKUP(B11,[1]第二批!$B:$L,11,0)</f>
        <v>1.产出指标：数量指标-自动化肉鸡养殖大棚2栋；设备1套；质量指标-审计、督查、巡视等指出问题：无，项目（工程）验收合格率100%，时效指标-项目建设进度按时；收益按时分配；2.效益指标：经济效益指标-村集体年收入 5万元；社会效益指标-受益人数67户378人；可持续影响指标-是否进行环境建设项目登记表：是。3.满意度指标：服务对象满意度指标-全部受益人口满意度≥97%。</v>
      </c>
      <c r="Q11" s="19" t="str">
        <f>VLOOKUP(B11,[1]第二批!$B:$N,13,0)</f>
        <v>通过该项目的实施，村集体年收益5万元，并带动6人务工，每人年发放工资约2万元。</v>
      </c>
      <c r="R11" s="19"/>
      <c r="S11" s="25">
        <v>45689</v>
      </c>
      <c r="T11" s="25">
        <v>45962</v>
      </c>
      <c r="U11" s="25">
        <v>45992</v>
      </c>
      <c r="V11" s="19"/>
    </row>
    <row r="12" s="1" customFormat="1" ht="175.5" spans="1:22">
      <c r="A12" s="14">
        <v>8</v>
      </c>
      <c r="B12" s="16" t="s">
        <v>49</v>
      </c>
      <c r="C12" s="14" t="s">
        <v>28</v>
      </c>
      <c r="D12" s="14" t="s">
        <v>50</v>
      </c>
      <c r="E12" s="14" t="s">
        <v>51</v>
      </c>
      <c r="F12" s="15"/>
      <c r="G12" s="15" t="s">
        <v>52</v>
      </c>
      <c r="H12" s="15" t="s">
        <v>32</v>
      </c>
      <c r="I12" s="15">
        <v>190</v>
      </c>
      <c r="J12" s="14"/>
      <c r="K12" s="14"/>
      <c r="L12" s="14"/>
      <c r="M12" s="14"/>
      <c r="N12" s="14" t="s">
        <v>33</v>
      </c>
      <c r="O12" s="19" t="s">
        <v>34</v>
      </c>
      <c r="P12" s="19" t="str">
        <f>VLOOKUP(B12,[1]第二批!$B:$L,11,0)</f>
        <v>1.产出指标：
数量指标-带动集体经济村委会个数1个，带动低收入户34户126人；质量指标-项目收益中村集体分配比例20%，项目收益中低收入户分配比例80%；审计、督查、巡视等指出问题：无；时效指标-项目建设进度是否按时是，收益是否按时分配是；
2.效益指标：
经济效益指标-村集体增收9.5万元，带动低收入群众务工就业增收≥5万元；社会效益指标-带动低收入群众就业人数5人，受益低收入人口数34户126人；可持续影响指标-带动产业发展个数1个。
3.满意度指标：
服务对象满意度指标-受益低收入户满意度≥98%。</v>
      </c>
      <c r="Q12" s="19" t="str">
        <f>VLOOKUP(B12,[1]第二批!$B:$N,13,0)</f>
        <v>采用“合作社+农户”方式，带动农户3个村3702人，根据盈利情况进行二次分红。</v>
      </c>
      <c r="R12" s="19"/>
      <c r="S12" s="25">
        <v>45689</v>
      </c>
      <c r="T12" s="25">
        <v>45962</v>
      </c>
      <c r="U12" s="25">
        <v>45992</v>
      </c>
      <c r="V12" s="19"/>
    </row>
    <row r="13" s="1" customFormat="1" ht="94.5" spans="1:22">
      <c r="A13" s="14">
        <v>9</v>
      </c>
      <c r="B13" s="15" t="s">
        <v>53</v>
      </c>
      <c r="C13" s="14" t="s">
        <v>28</v>
      </c>
      <c r="D13" s="14" t="s">
        <v>50</v>
      </c>
      <c r="E13" s="14" t="s">
        <v>51</v>
      </c>
      <c r="F13" s="15"/>
      <c r="G13" s="15" t="s">
        <v>54</v>
      </c>
      <c r="H13" s="15" t="s">
        <v>32</v>
      </c>
      <c r="I13" s="15">
        <v>250</v>
      </c>
      <c r="J13" s="14"/>
      <c r="K13" s="14"/>
      <c r="L13" s="14"/>
      <c r="M13" s="14"/>
      <c r="N13" s="14" t="s">
        <v>46</v>
      </c>
      <c r="O13" s="19" t="s">
        <v>34</v>
      </c>
      <c r="P13" s="19" t="str">
        <f>VLOOKUP(B13,[1]第二批!$B:$L,11,0)</f>
        <v>1.产出指标：数量指标-烟叶电炕房20个；质量指标-审计、督查、巡视等指出问题：无，项目（工程）验收合格率100%；时效指标-项目建设进度按时；收益按时分配；2.效益指标：经济效益指标-村集体年收入10万元；带动务工15人；社会效益指标-受益人数71户424人；可持续影响指标-工程使用年限≥30年。3.满意度指标：服务对象满意度指标-全部受益人口满意度≥97%。</v>
      </c>
      <c r="Q13" s="19" t="str">
        <f>VLOOKUP(B13,[1]第二批!$B:$N,13,0)</f>
        <v>吸纳务工15余人，每个村集体收入10万元。</v>
      </c>
      <c r="R13" s="19"/>
      <c r="S13" s="25">
        <v>45689</v>
      </c>
      <c r="T13" s="25">
        <v>45962</v>
      </c>
      <c r="U13" s="25">
        <v>45992</v>
      </c>
      <c r="V13" s="19"/>
    </row>
    <row r="14" s="1" customFormat="1" ht="121.5" spans="1:22">
      <c r="A14" s="14">
        <v>10</v>
      </c>
      <c r="B14" s="15" t="s">
        <v>55</v>
      </c>
      <c r="C14" s="14" t="s">
        <v>28</v>
      </c>
      <c r="D14" s="14" t="s">
        <v>29</v>
      </c>
      <c r="E14" s="14" t="s">
        <v>56</v>
      </c>
      <c r="F14" s="15"/>
      <c r="G14" s="15" t="s">
        <v>57</v>
      </c>
      <c r="H14" s="15" t="s">
        <v>32</v>
      </c>
      <c r="I14" s="15">
        <v>200</v>
      </c>
      <c r="J14" s="14"/>
      <c r="K14" s="14"/>
      <c r="L14" s="14"/>
      <c r="M14" s="14"/>
      <c r="N14" s="14" t="s">
        <v>33</v>
      </c>
      <c r="O14" s="19" t="s">
        <v>34</v>
      </c>
      <c r="P14" s="19" t="str">
        <f>VLOOKUP(B14,[1]第二批!$B:$L,11,0)</f>
        <v>1.产出指标：数量指标-带动集体经济村委会个数1个，带动低收入户42户165人；质量指标-项目收益中村集体分配比例20%，项目收益中低收入户分配比例80%；时效指标-项目建设进度按时，收益按时分配。
2.效益指标：经济效益指标-村集体年收入10万元；社会效益指标-受益低收入人口数42户165人，带动无劳动能力低收入人数13人；可持续影响指标-带动产业发展个数1个。
3.满意度指标：服务对象满意度指标-受益低收入户满意度100%。</v>
      </c>
      <c r="Q14" s="19" t="str">
        <f>VLOOKUP(B14,[1]第二批!$B:$N,13,0)</f>
        <v>带动20户群众就业，辐射带动受益人数165人</v>
      </c>
      <c r="R14" s="19"/>
      <c r="S14" s="25">
        <v>45689</v>
      </c>
      <c r="T14" s="25">
        <v>45962</v>
      </c>
      <c r="U14" s="25">
        <v>45992</v>
      </c>
      <c r="V14" s="19"/>
    </row>
    <row r="15" s="1" customFormat="1" ht="216" spans="1:22">
      <c r="A15" s="14">
        <v>11</v>
      </c>
      <c r="B15" s="15" t="s">
        <v>58</v>
      </c>
      <c r="C15" s="14" t="s">
        <v>28</v>
      </c>
      <c r="D15" s="14" t="s">
        <v>29</v>
      </c>
      <c r="E15" s="14" t="s">
        <v>56</v>
      </c>
      <c r="F15" s="15"/>
      <c r="G15" s="15" t="s">
        <v>59</v>
      </c>
      <c r="H15" s="15" t="s">
        <v>32</v>
      </c>
      <c r="I15" s="15">
        <v>700</v>
      </c>
      <c r="J15" s="14"/>
      <c r="K15" s="14"/>
      <c r="L15" s="14"/>
      <c r="M15" s="14"/>
      <c r="N15" s="14" t="s">
        <v>33</v>
      </c>
      <c r="O15" s="19" t="s">
        <v>34</v>
      </c>
      <c r="P15" s="19" t="str">
        <f>VLOOKUP(B15,[1]第二批!$B:$L,11,0)</f>
        <v>1.产出指标：
数量指标-交易中心2000平方米
质量指标-审计、督查、巡视等指出问题：无；已建成工程质量问题：无；项目完成合格率100%；
时效指标-资金拨付率100%；项目当年完成率100%，效益指标：
经济效益指标-乡村旅游带动增加村收入≥35万元，受益人数197户685人；
社会效益指标-项目建成后方便旅游示范村群众有明显改善，带动增加低收入群众就业人数≥4人；生态效益指标-旅游区垃圾收集率100%
可持续影响指标-旅游基础设施持续使用年限≥25年。
3.满意度指标：
服务对象满意度指标-旅游行业经营主体满意度≥98%，参与旅游振兴项目群众满意度≥99%，旅游区居民满意度≥98%，游客满意度≥98%。</v>
      </c>
      <c r="Q15" s="19" t="str">
        <f>VLOOKUP(B15,[1]第二批!$B:$N,13,0)</f>
        <v>带动村集体经济增收35万元，
带动低收入人群就业，受益人数197户685人。
</v>
      </c>
      <c r="R15" s="19"/>
      <c r="S15" s="25">
        <v>45689</v>
      </c>
      <c r="T15" s="25">
        <v>45962</v>
      </c>
      <c r="U15" s="25">
        <v>45992</v>
      </c>
      <c r="V15" s="19"/>
    </row>
    <row r="16" s="1" customFormat="1" ht="121.5" spans="1:22">
      <c r="A16" s="14">
        <v>12</v>
      </c>
      <c r="B16" s="15" t="s">
        <v>60</v>
      </c>
      <c r="C16" s="14" t="s">
        <v>28</v>
      </c>
      <c r="D16" s="14" t="s">
        <v>29</v>
      </c>
      <c r="E16" s="14" t="s">
        <v>61</v>
      </c>
      <c r="F16" s="15"/>
      <c r="G16" s="15" t="s">
        <v>62</v>
      </c>
      <c r="H16" s="15" t="s">
        <v>32</v>
      </c>
      <c r="I16" s="15">
        <v>100</v>
      </c>
      <c r="J16" s="14"/>
      <c r="K16" s="14"/>
      <c r="L16" s="14"/>
      <c r="M16" s="14"/>
      <c r="N16" s="14" t="s">
        <v>63</v>
      </c>
      <c r="O16" s="19" t="s">
        <v>34</v>
      </c>
      <c r="P16" s="19" t="str">
        <f>VLOOKUP(B16,[1]第二批!$B:$L,11,0)</f>
        <v>1.产出指标一质量指标-项目完成合格率 100%;审计、督查、巡视等指出问题，无;已建工程质量问题，无;时效指标-补助资金及时发放率 100%;项目当年完成率 100%;项目开工时间，当年开工。
2.效益指标:经济效益指标一村集体年收入≥2.5万元; 社会效益指标受益低收入人口数10人;可持续影响指标一带动产业发展个数 1个;
3.满意度指标:服务对象满意度指标-行业经营主体满意度≥98%,参与振兴项目群众满意度≥99%,村民满意度≥99%。</v>
      </c>
      <c r="Q16" s="19" t="str">
        <f>VLOOKUP(B16,[1]第二批!$B:$N,13,0)</f>
        <v>该项目实施，可为东原村集体经济增收，带动周边群众就业，更好助力乡村振兴事业发展。</v>
      </c>
      <c r="R16" s="19"/>
      <c r="S16" s="25">
        <v>45689</v>
      </c>
      <c r="T16" s="25">
        <v>45962</v>
      </c>
      <c r="U16" s="25">
        <v>45992</v>
      </c>
      <c r="V16" s="19"/>
    </row>
    <row r="17" s="1" customFormat="1" ht="148.5" spans="1:22">
      <c r="A17" s="14">
        <v>13</v>
      </c>
      <c r="B17" s="15" t="s">
        <v>64</v>
      </c>
      <c r="C17" s="14" t="s">
        <v>28</v>
      </c>
      <c r="D17" s="14" t="s">
        <v>29</v>
      </c>
      <c r="E17" s="14" t="s">
        <v>65</v>
      </c>
      <c r="F17" s="15"/>
      <c r="G17" s="15" t="s">
        <v>66</v>
      </c>
      <c r="H17" s="15" t="s">
        <v>32</v>
      </c>
      <c r="I17" s="15">
        <v>50</v>
      </c>
      <c r="J17" s="14"/>
      <c r="K17" s="14"/>
      <c r="L17" s="14"/>
      <c r="M17" s="14"/>
      <c r="N17" s="14" t="s">
        <v>67</v>
      </c>
      <c r="O17" s="19" t="s">
        <v>34</v>
      </c>
      <c r="P17" s="19" t="str">
        <f>VLOOKUP(B17,[1]第二批!$B:$L,11,0)</f>
        <v>1.产出指标：数量指标-计划采购农用三轮车3辆（26000元/辆，计7.8万元)；904拖拉机4台（105500元/台，计42.2万）等。质量指标-项目完成合格率100%；审计、督查、巡视等指出问题：无；已建成工程质量问题：无；时效指标-年度资金拨付率100%；年度建设项目开工率100%；年度建设任务完成率100%；成本指标-总造价50万元。
2.效益指标：经济效益指标-村集体增收2.5万元；社会效益指标-受益户15户26人；可持续影响指标-工程使用年限10年。
3.满意度指标：服务对象满意度指标-全部受益人口满意度98%。</v>
      </c>
      <c r="Q17" s="19" t="str">
        <f>VLOOKUP(B17,[1]第二批!$B:$N,13,0)</f>
        <v>带动苹果产业发展，年收益2.5万元</v>
      </c>
      <c r="R17" s="19"/>
      <c r="S17" s="25">
        <v>45689</v>
      </c>
      <c r="T17" s="25">
        <v>45962</v>
      </c>
      <c r="U17" s="25">
        <v>45992</v>
      </c>
      <c r="V17" s="19"/>
    </row>
    <row r="18" s="1" customFormat="1" ht="162" spans="1:22">
      <c r="A18" s="14">
        <v>14</v>
      </c>
      <c r="B18" s="15" t="s">
        <v>68</v>
      </c>
      <c r="C18" s="14" t="s">
        <v>28</v>
      </c>
      <c r="D18" s="14" t="s">
        <v>29</v>
      </c>
      <c r="E18" s="14" t="s">
        <v>65</v>
      </c>
      <c r="F18" s="15"/>
      <c r="G18" s="15" t="s">
        <v>69</v>
      </c>
      <c r="H18" s="15" t="s">
        <v>32</v>
      </c>
      <c r="I18" s="15">
        <v>50</v>
      </c>
      <c r="J18" s="14"/>
      <c r="K18" s="14"/>
      <c r="L18" s="14"/>
      <c r="M18" s="14"/>
      <c r="N18" s="14" t="s">
        <v>46</v>
      </c>
      <c r="O18" s="19" t="s">
        <v>34</v>
      </c>
      <c r="P18" s="19" t="str">
        <f>VLOOKUP(B18,[1]第二批!$B:$L,11,0)</f>
        <v>1.产出指标：数量指标-计划采购烟田除草机5辆（3500元/台，计17.5）；空气加湿器,2台（1500元/台，0.3万元）；烟叶杆5套（4000元/套，计20万）等。质量指标-项目完成合格率100%；审计、督查、巡视等指出问题：无；已建成工程质量问题：无；时效指标-年度资金拨付率100%；年度建设项目开工率100%；年度建设任务完成率100%；成本指标-总造价50万元。
2.效益指标：经济效益指标-村集体增收2.5万元；社会效益指标-受益户17户35人；可持续影响指标-工程使用年限10年。
3.满意度指标：服务对象满意度指标-全部受益人口满意度98%。</v>
      </c>
      <c r="Q18" s="19" t="str">
        <f>VLOOKUP(B18,[1]第二批!$B:$N,13,0)</f>
        <v>带动烟叶产业发展，年收益2.5万元。</v>
      </c>
      <c r="R18" s="19"/>
      <c r="S18" s="25">
        <v>45689</v>
      </c>
      <c r="T18" s="25">
        <v>45962</v>
      </c>
      <c r="U18" s="25">
        <v>45992</v>
      </c>
      <c r="V18" s="19"/>
    </row>
    <row r="19" s="1" customFormat="1" ht="108" spans="1:22">
      <c r="A19" s="14">
        <v>15</v>
      </c>
      <c r="B19" s="15" t="s">
        <v>70</v>
      </c>
      <c r="C19" s="14" t="s">
        <v>28</v>
      </c>
      <c r="D19" s="14" t="s">
        <v>50</v>
      </c>
      <c r="E19" s="14" t="s">
        <v>65</v>
      </c>
      <c r="F19" s="15"/>
      <c r="G19" s="15" t="s">
        <v>71</v>
      </c>
      <c r="H19" s="15" t="s">
        <v>32</v>
      </c>
      <c r="I19" s="15">
        <v>150</v>
      </c>
      <c r="J19" s="14"/>
      <c r="K19" s="14"/>
      <c r="L19" s="14"/>
      <c r="M19" s="14"/>
      <c r="N19" s="14" t="s">
        <v>67</v>
      </c>
      <c r="O19" s="19" t="s">
        <v>34</v>
      </c>
      <c r="P19" s="19" t="str">
        <f>VLOOKUP(B19,[1]第二批!$B:$L,11,0)</f>
        <v>1.产出指标：数量指标-带动集体经济村个数1个；质量指标-项目（工程）验收合格率100%，工程设计及施工符合现行的国家有关规范和行业标准率100%。
2.效益指标：经济效益-每年增加村集体收入7.5万元；可持续影响指标-增加已脱贫户户收入，股权合作年限≥10年。
3.满意度指标：服务对象满意度指标-受益人口满意度≥98%。</v>
      </c>
      <c r="Q19" s="19" t="str">
        <f>VLOOKUP(B19,[1]第二批!$B:$N,13,0)</f>
        <v>村集体年收入不低于5%，即7.5万元</v>
      </c>
      <c r="R19" s="19"/>
      <c r="S19" s="25">
        <v>45689</v>
      </c>
      <c r="T19" s="25">
        <v>45962</v>
      </c>
      <c r="U19" s="25">
        <v>45992</v>
      </c>
      <c r="V19" s="19"/>
    </row>
    <row r="20" s="1" customFormat="1" ht="121.5" spans="1:22">
      <c r="A20" s="14">
        <v>16</v>
      </c>
      <c r="B20" s="15" t="s">
        <v>72</v>
      </c>
      <c r="C20" s="14" t="s">
        <v>28</v>
      </c>
      <c r="D20" s="14" t="s">
        <v>29</v>
      </c>
      <c r="E20" s="14" t="s">
        <v>73</v>
      </c>
      <c r="F20" s="15"/>
      <c r="G20" s="15" t="s">
        <v>74</v>
      </c>
      <c r="H20" s="15" t="s">
        <v>32</v>
      </c>
      <c r="I20" s="15">
        <v>200</v>
      </c>
      <c r="J20" s="14"/>
      <c r="K20" s="14"/>
      <c r="L20" s="14"/>
      <c r="M20" s="14"/>
      <c r="N20" s="14" t="s">
        <v>46</v>
      </c>
      <c r="O20" s="19" t="s">
        <v>34</v>
      </c>
      <c r="P20" s="19" t="str">
        <f>VLOOKUP(B20,[1]第二批!$B:$L,11,0)</f>
        <v>1.产出指标：数量指标-新建烟叶炕房10座；质量指标-验收合格率≥100%；时效指标-按时完成率≥100%。
2.效益指标：经济效益指标-带动低收入户40户户收入270万元。
3.满意度指标：受益群众满意度≥98%。</v>
      </c>
      <c r="Q20" s="19" t="str">
        <f>VLOOKUP(B20,[1]第二批!$B:$N,13,0)</f>
        <v>1.项目的实施可覆盖3个村，解决900亩烟叶片区内烟叶炕房缺乏的难题，预计可带动40户烟农年收益270万元，户年均收益6万余元，每年增加村集体经济收入5万元。2.2025年6月到7月。.项目建成后对集中连片发展烟叶产业起促进作用，向上可争取更多政策支持和基础设施投入，向下可便利群众生产且加强技术集中指导。</v>
      </c>
      <c r="R20" s="19"/>
      <c r="S20" s="25">
        <v>45689</v>
      </c>
      <c r="T20" s="25">
        <v>45962</v>
      </c>
      <c r="U20" s="25">
        <v>45992</v>
      </c>
      <c r="V20" s="19"/>
    </row>
    <row r="21" s="1" customFormat="1" ht="135" spans="1:22">
      <c r="A21" s="14">
        <v>17</v>
      </c>
      <c r="B21" s="15" t="s">
        <v>75</v>
      </c>
      <c r="C21" s="14" t="s">
        <v>28</v>
      </c>
      <c r="D21" s="14" t="s">
        <v>29</v>
      </c>
      <c r="E21" s="14" t="s">
        <v>76</v>
      </c>
      <c r="F21" s="15"/>
      <c r="G21" s="15" t="s">
        <v>77</v>
      </c>
      <c r="H21" s="15" t="s">
        <v>32</v>
      </c>
      <c r="I21" s="15">
        <v>195</v>
      </c>
      <c r="J21" s="14"/>
      <c r="K21" s="14"/>
      <c r="L21" s="14"/>
      <c r="M21" s="14"/>
      <c r="N21" s="14" t="s">
        <v>33</v>
      </c>
      <c r="O21" s="19" t="s">
        <v>34</v>
      </c>
      <c r="P21" s="19" t="str">
        <f>VLOOKUP(B21,[1]第二批!$B:$L,11,0)</f>
        <v>1.产出指标：数量指标-改造车间面积1600m²；质量指标-项目完成合格率100%；审计、督查、巡视等指出问题无；已建工程质量问题无；时效指标-资金拨付率100%；项目当年完成率100%；项目开工时间当年开工；2.效益指标：经济效益指标-樱桃产业带动增加集体收入9.75万元；产业带动增加人口年收入0.3万元；社会效益指标-带动增加低收入群众就业人数4人；可持续影响指标-旅游基础设施持续使用年限25年；3.满意度指标：服务对象满意度指标-带贫经营主体满意度98%；参与旅游振兴项目群众满意度99%；受益群众满意度98%。</v>
      </c>
      <c r="Q21" s="19" t="str">
        <f>VLOOKUP(B21,[1]第二批!$B:$N,13,0)</f>
        <v>通过该项目的实施，年收益9.75万元，量化到村集体经济，由村两委按照经营性资产收益分配办法进行分配；项目建成后可带动关庙村脱贫户及监测对象等低收入群体不少于4人务工，年总收入不低于5.85万元。</v>
      </c>
      <c r="R21" s="19"/>
      <c r="S21" s="25">
        <v>45689</v>
      </c>
      <c r="T21" s="25">
        <v>45962</v>
      </c>
      <c r="U21" s="25">
        <v>45992</v>
      </c>
      <c r="V21" s="19"/>
    </row>
    <row r="22" s="1" customFormat="1" ht="135" spans="1:22">
      <c r="A22" s="14">
        <v>18</v>
      </c>
      <c r="B22" s="15" t="s">
        <v>78</v>
      </c>
      <c r="C22" s="14" t="s">
        <v>28</v>
      </c>
      <c r="D22" s="14" t="s">
        <v>29</v>
      </c>
      <c r="E22" s="14" t="s">
        <v>76</v>
      </c>
      <c r="F22" s="15"/>
      <c r="G22" s="15" t="s">
        <v>79</v>
      </c>
      <c r="H22" s="15" t="s">
        <v>32</v>
      </c>
      <c r="I22" s="15">
        <v>160</v>
      </c>
      <c r="J22" s="14"/>
      <c r="K22" s="14"/>
      <c r="L22" s="14"/>
      <c r="M22" s="14"/>
      <c r="N22" s="14" t="s">
        <v>80</v>
      </c>
      <c r="O22" s="19" t="s">
        <v>34</v>
      </c>
      <c r="P22" s="19" t="str">
        <f>VLOOKUP(B22,[1]第二批!$B:$L,11,0)</f>
        <v>1.产出指标：数量指标-钢构大棚16座；质量指标-项目完成合格率100%；审计、督查、巡视等指出问题无；已建工程质量问题无；时效指标-补助资金及时发放率100%；项目当年完成率100%；项目开工时间当年开工；
2.效益指标：经济效益指标-村集体经济年收入7.54万元；带动低收入群体就业年务工收入4.52万元；社会效益指标-项目建成后带动低收入群体就业人数4人；可持续影响指标-带动产业发展个数1个。
3.满意度指标：服务对象满意度指标-受益低收入群体满意度100%。</v>
      </c>
      <c r="Q22" s="19" t="str">
        <f>VLOOKUP(B22,[1]第二批!$B:$N,13,0)</f>
        <v>通过该项目的实施，年收益7.54万元，量化到村集体经济，由村两委按照经营性资产收益分配办法进行分配；项目建成后可带动田村村脱贫户及监测对象等低收入群体不少于4人务工，年总收入不低于4.52万元。</v>
      </c>
      <c r="R22" s="19"/>
      <c r="S22" s="25">
        <v>45689</v>
      </c>
      <c r="T22" s="25">
        <v>45962</v>
      </c>
      <c r="U22" s="25">
        <v>45992</v>
      </c>
      <c r="V22" s="19"/>
    </row>
    <row r="23" s="1" customFormat="1" ht="135" spans="1:22">
      <c r="A23" s="14">
        <v>19</v>
      </c>
      <c r="B23" s="15" t="s">
        <v>81</v>
      </c>
      <c r="C23" s="14" t="s">
        <v>28</v>
      </c>
      <c r="D23" s="14" t="s">
        <v>50</v>
      </c>
      <c r="E23" s="14" t="s">
        <v>82</v>
      </c>
      <c r="F23" s="15"/>
      <c r="G23" s="15" t="s">
        <v>83</v>
      </c>
      <c r="H23" s="15" t="s">
        <v>32</v>
      </c>
      <c r="I23" s="15">
        <v>50</v>
      </c>
      <c r="J23" s="14"/>
      <c r="K23" s="14"/>
      <c r="L23" s="14"/>
      <c r="M23" s="14"/>
      <c r="N23" s="14" t="s">
        <v>33</v>
      </c>
      <c r="O23" s="19" t="s">
        <v>34</v>
      </c>
      <c r="P23" s="19" t="str">
        <f>VLOOKUP(B23,[1]第二批!$B:$L,11,0)</f>
        <v>1、产出指标：数量指标-改造废弃羊场20亩，配套建设600m³青储饲料池2个，带动集体经济村委会个数1个，带动低收入户20户60余人；质量指标-项目收益中村集体分配比例20%，项目收益中低收入户分配比例80%；时效指标-项目建设进度是否按时、是，收益是否按时分配、是；                2、效益指标：经济效益指-村集体年收入2.5万元；社会效益指标-全部受益人口数20户60人，受益脱贫户、监测户90户365人；可持续影响指标-带动产业发展个数1个；                  3、满意度指标：服务对象满意度指标-受益低收入户满意度100%</v>
      </c>
      <c r="Q23" s="19" t="str">
        <f>VLOOKUP(B23,[1]第二批!$B:$N,13,0)</f>
        <v>用工15人，辐射带动农户60人发展产业。</v>
      </c>
      <c r="R23" s="19"/>
      <c r="S23" s="25">
        <v>45689</v>
      </c>
      <c r="T23" s="25">
        <v>45962</v>
      </c>
      <c r="U23" s="25">
        <v>45992</v>
      </c>
      <c r="V23" s="19"/>
    </row>
    <row r="24" s="1" customFormat="1" ht="162" spans="1:22">
      <c r="A24" s="14">
        <v>20</v>
      </c>
      <c r="B24" s="15" t="s">
        <v>84</v>
      </c>
      <c r="C24" s="14" t="s">
        <v>28</v>
      </c>
      <c r="D24" s="14" t="s">
        <v>29</v>
      </c>
      <c r="E24" s="14" t="s">
        <v>82</v>
      </c>
      <c r="F24" s="15"/>
      <c r="G24" s="15" t="s">
        <v>85</v>
      </c>
      <c r="H24" s="15" t="s">
        <v>32</v>
      </c>
      <c r="I24" s="15">
        <v>100</v>
      </c>
      <c r="J24" s="14"/>
      <c r="K24" s="14"/>
      <c r="L24" s="14"/>
      <c r="M24" s="14"/>
      <c r="N24" s="14" t="s">
        <v>33</v>
      </c>
      <c r="O24" s="19" t="s">
        <v>34</v>
      </c>
      <c r="P24" s="19" t="str">
        <f>VLOOKUP(B24,[1]第二批!$B:$L,11,0)</f>
        <v>1.产出指标：数量指标-带动集体经济，带动低收入户157户587人；质量指标-项目收益中村集体分配比例20%，项目收益中低收入户分配比例80%；时效指标-项目建设进度按时，收益按时分配；成本指标-项目建设财政资金规模100万元。
2.效益指标：社会效益指标-受益低收入157户587人，投资新建配件生产线，每年按财政资金的8%获取收益，为低收入户增加工作岗位，带动低收入户脱贫增收，增加村集体经济收入；可持续影响指标-壮大村集体经济，增加低收入户收入，带动产业发展个数1个。
3.满意度指标：服务对象满意度指标-受益低收入户满意度100%。</v>
      </c>
      <c r="Q24" s="19" t="str">
        <f>VLOOKUP(B24,[1]第二批!$B:$N,13,0)</f>
        <v>用工5人，辐射带动农户增收587人</v>
      </c>
      <c r="R24" s="19"/>
      <c r="S24" s="25">
        <v>45689</v>
      </c>
      <c r="T24" s="25">
        <v>45962</v>
      </c>
      <c r="U24" s="25">
        <v>45992</v>
      </c>
      <c r="V24" s="19"/>
    </row>
    <row r="25" s="1" customFormat="1" ht="135" spans="1:22">
      <c r="A25" s="14">
        <v>21</v>
      </c>
      <c r="B25" s="15" t="s">
        <v>86</v>
      </c>
      <c r="C25" s="14" t="s">
        <v>28</v>
      </c>
      <c r="D25" s="14" t="s">
        <v>29</v>
      </c>
      <c r="E25" s="14" t="s">
        <v>82</v>
      </c>
      <c r="F25" s="15"/>
      <c r="G25" s="15" t="s">
        <v>87</v>
      </c>
      <c r="H25" s="15" t="s">
        <v>32</v>
      </c>
      <c r="I25" s="15">
        <v>50</v>
      </c>
      <c r="J25" s="14"/>
      <c r="K25" s="14"/>
      <c r="L25" s="14"/>
      <c r="M25" s="14"/>
      <c r="N25" s="14" t="s">
        <v>33</v>
      </c>
      <c r="O25" s="19" t="s">
        <v>34</v>
      </c>
      <c r="P25" s="19" t="str">
        <f>VLOOKUP(B25,[1]第二批!$B:$L,11,0)</f>
        <v>1.产出指标：数量指标-钢构大棚10座；质量指标-项目完成合格率100%；审计、督查、巡视等指出问题无；已建工程质量问题无；时效指标-补助资金及时发放率100%；项目当年完成率100%；项目开工时间当年开工；
2.效益指标：经济效益指标-村集体经济年收入2.5万元；带动低收入群体就业年务工收入4.52万元；社会效益指标-项目建成后带动低收入群体就业人数10人；可持续影响指标-带动产业发展个数1个。
3.满意度指标：服务对象满意度指标-受益低收入群体满意度100%。</v>
      </c>
      <c r="Q25" s="19" t="str">
        <f>VLOOKUP(B25,[1]第二批!$B:$N,13,0)</f>
        <v>1.带动村民自制种植，逐渐形成规模化种植。2.增加集体经济收入2.5万元。</v>
      </c>
      <c r="R25" s="19"/>
      <c r="S25" s="25">
        <v>45689</v>
      </c>
      <c r="T25" s="25">
        <v>45962</v>
      </c>
      <c r="U25" s="25">
        <v>45992</v>
      </c>
      <c r="V25" s="19"/>
    </row>
    <row r="26" s="1" customFormat="1" ht="148.5" spans="1:22">
      <c r="A26" s="14">
        <v>22</v>
      </c>
      <c r="B26" s="15" t="s">
        <v>88</v>
      </c>
      <c r="C26" s="14" t="s">
        <v>28</v>
      </c>
      <c r="D26" s="14" t="s">
        <v>29</v>
      </c>
      <c r="E26" s="14" t="s">
        <v>82</v>
      </c>
      <c r="F26" s="15"/>
      <c r="G26" s="15" t="s">
        <v>89</v>
      </c>
      <c r="H26" s="15" t="s">
        <v>32</v>
      </c>
      <c r="I26" s="15">
        <v>70</v>
      </c>
      <c r="J26" s="14"/>
      <c r="K26" s="14"/>
      <c r="L26" s="14"/>
      <c r="M26" s="14"/>
      <c r="N26" s="14" t="s">
        <v>33</v>
      </c>
      <c r="O26" s="19" t="s">
        <v>34</v>
      </c>
      <c r="P26" s="19" t="str">
        <f>VLOOKUP(B26,[1]第二批!$B:$L,11,0)</f>
        <v>1.产出指标：数量指标-计划采购东方红2204型全套农机，修建生产道路500米等。质量指标-项目完成合格率100%；审计、督查、巡视等指出问题：无；已建成工程质量问题：无；时效指标-年度资金拨付率100%；年度建设项目开工率100%；年度建设任务完成率100%；成本指标-总造价70万元。
2.效益指标：经济效益指标-村集体增收3.5万元；社会效益指标-受益户62户脱贫户及8户监测户共278人；可持续影响指标-工程使用年限10年。
3.满意度指标：服务对象满意度指标-全部受益人口满意度98%。</v>
      </c>
      <c r="Q26" s="19" t="str">
        <f>VLOOKUP(B26,[1]第二批!$B:$N,13,0)</f>
        <v>带动祝家园村62户脱贫户及8户监测户共278人增收致富。进一步巩固脱贫攻坚成果推进乡村振兴产业发展。</v>
      </c>
      <c r="R26" s="19"/>
      <c r="S26" s="25">
        <v>45689</v>
      </c>
      <c r="T26" s="25">
        <v>45962</v>
      </c>
      <c r="U26" s="25">
        <v>45992</v>
      </c>
      <c r="V26" s="19"/>
    </row>
    <row r="27" s="1" customFormat="1" ht="135" spans="1:22">
      <c r="A27" s="14">
        <v>23</v>
      </c>
      <c r="B27" s="15" t="s">
        <v>90</v>
      </c>
      <c r="C27" s="14" t="s">
        <v>28</v>
      </c>
      <c r="D27" s="14" t="s">
        <v>29</v>
      </c>
      <c r="E27" s="14" t="s">
        <v>82</v>
      </c>
      <c r="F27" s="15"/>
      <c r="G27" s="15" t="s">
        <v>91</v>
      </c>
      <c r="H27" s="15" t="s">
        <v>32</v>
      </c>
      <c r="I27" s="15">
        <v>100</v>
      </c>
      <c r="J27" s="14"/>
      <c r="K27" s="14"/>
      <c r="L27" s="14"/>
      <c r="M27" s="14"/>
      <c r="N27" s="14" t="s">
        <v>33</v>
      </c>
      <c r="O27" s="19" t="s">
        <v>34</v>
      </c>
      <c r="P27" s="19" t="str">
        <f>VLOOKUP(B27,[1]第二批!$B:$L,11,0)</f>
        <v>1.产出指标：数量指标-项目所在村低收入人口加入合作社、村集体经济组织62户脱贫户及8户监测户共278人；质量指标-项目收益中村集体分配比例20%，项目收益中低收入户分配比例80%；时效指标-项目建设进度按时，收益按时分配。
2.效益指标：经济效益指标-资产股权年收益率8%，村集体经济年收入1.568万元，带动低收入人口户均年收入6272元；可持续影响指标-带动产业发展个数1个。
3.满意度指标：服务对象满意度指标-受益低收入户满意度100%。</v>
      </c>
      <c r="Q27" s="19" t="str">
        <f>VLOOKUP(B27,[1]第二批!$B:$N,13,0)</f>
        <v>带动祝家园村62户脱贫户及8户监测户共278人增收致富。进一步巩固脱贫攻坚成果推进乡村振兴产业发展。</v>
      </c>
      <c r="R27" s="19"/>
      <c r="S27" s="25">
        <v>45689</v>
      </c>
      <c r="T27" s="25">
        <v>45962</v>
      </c>
      <c r="U27" s="25">
        <v>45992</v>
      </c>
      <c r="V27" s="19"/>
    </row>
    <row r="28" s="1" customFormat="1" ht="121.5" spans="1:22">
      <c r="A28" s="14">
        <v>24</v>
      </c>
      <c r="B28" s="15" t="s">
        <v>92</v>
      </c>
      <c r="C28" s="14" t="s">
        <v>28</v>
      </c>
      <c r="D28" s="14" t="s">
        <v>29</v>
      </c>
      <c r="E28" s="14" t="s">
        <v>82</v>
      </c>
      <c r="F28" s="15"/>
      <c r="G28" s="15" t="s">
        <v>93</v>
      </c>
      <c r="H28" s="15" t="s">
        <v>32</v>
      </c>
      <c r="I28" s="15">
        <v>100</v>
      </c>
      <c r="J28" s="14"/>
      <c r="K28" s="14"/>
      <c r="L28" s="14"/>
      <c r="M28" s="14"/>
      <c r="N28" s="14" t="s">
        <v>94</v>
      </c>
      <c r="O28" s="19" t="s">
        <v>34</v>
      </c>
      <c r="P28" s="19" t="str">
        <f>VLOOKUP(B28,[1]第二批!$B:$L,11,0)</f>
        <v>1.产出指标：数量指标-带动集体经济村委会个数1个，参与项目低收入人数51户143人；质量指标-项目收益中村集体分配比例20%，项目收益中低收入户分配比例80%；时效指标-项目建设进度按时，收益按时分配。
2.效益指标：经济效益指标-村集体年收入23.144万元；社会效益指标-受益低收入人口数51户143人；可持续影响指标-带动产业发展个数1个。
3.满意度指标：服务对象满意度指标-受益低收入户满意度100%。</v>
      </c>
      <c r="Q28" s="19" t="str">
        <f>VLOOKUP(B28,[1]第二批!$B:$N,13,0)</f>
        <v>进一步巩固脱贫攻坚成果推进乡村振兴产业发展。</v>
      </c>
      <c r="R28" s="19"/>
      <c r="S28" s="25">
        <v>45689</v>
      </c>
      <c r="T28" s="25">
        <v>45962</v>
      </c>
      <c r="U28" s="25">
        <v>45992</v>
      </c>
      <c r="V28" s="19"/>
    </row>
    <row r="29" s="1" customFormat="1" ht="148.5" spans="1:22">
      <c r="A29" s="14">
        <v>25</v>
      </c>
      <c r="B29" s="15" t="s">
        <v>95</v>
      </c>
      <c r="C29" s="14" t="s">
        <v>28</v>
      </c>
      <c r="D29" s="14" t="s">
        <v>29</v>
      </c>
      <c r="E29" s="14" t="s">
        <v>96</v>
      </c>
      <c r="F29" s="15"/>
      <c r="G29" s="15" t="s">
        <v>97</v>
      </c>
      <c r="H29" s="15" t="s">
        <v>32</v>
      </c>
      <c r="I29" s="15">
        <v>900</v>
      </c>
      <c r="J29" s="14"/>
      <c r="K29" s="14"/>
      <c r="L29" s="14"/>
      <c r="M29" s="14"/>
      <c r="N29" s="14" t="s">
        <v>33</v>
      </c>
      <c r="O29" s="19" t="s">
        <v>34</v>
      </c>
      <c r="P29" s="19" t="str">
        <f>VLOOKUP(B29,[1]第二批!$B:$L,11,0)</f>
        <v>1.产出指标：数量指标-计划采购建设眉笔生产线10条，购置眉笔灌装机10台、眉笔组装机10台、丝印机10台及其他输送设备等设备，带动集体经济村委会个数17个，参与项目低收入人数151户943人；质量指标-项目收益中村集体分配比例20%，项目收益中低收入户分配比例80%；时效指标-项目建设进度按时，收益按时分配。
2.效益指标：经济效益指标-村集体年收入45万元；社会效益指标-受益低收入人口数151户943人；可持续影响指标-带动产业发展个数1个。
3.满意度指标：服务对象满意度指标-受益低收入户满意度100%。</v>
      </c>
      <c r="Q29" s="19" t="str">
        <f>VLOOKUP(B29,[1]第二批!$B:$N,13,0)</f>
        <v>项目投入运营后预计年增加生产值100万元，带动群众就业30余人。积极推进智能化与生产方式深度融合，大力推进生产过程智能化，引入智能制造系统，提高生产效率，优化生产过程，全面提升企业竞争力，同时，还帮助更多当地群众实现了就近就业，增加集体经济收入，全民助推乡村振兴。</v>
      </c>
      <c r="R29" s="19"/>
      <c r="S29" s="25">
        <v>45689</v>
      </c>
      <c r="T29" s="25">
        <v>45962</v>
      </c>
      <c r="U29" s="25">
        <v>45992</v>
      </c>
      <c r="V29" s="19"/>
    </row>
    <row r="30" s="1" customFormat="1" ht="135" spans="1:22">
      <c r="A30" s="14">
        <v>26</v>
      </c>
      <c r="B30" s="15" t="s">
        <v>98</v>
      </c>
      <c r="C30" s="14" t="s">
        <v>28</v>
      </c>
      <c r="D30" s="14" t="s">
        <v>29</v>
      </c>
      <c r="E30" s="14" t="s">
        <v>96</v>
      </c>
      <c r="F30" s="15"/>
      <c r="G30" s="15" t="s">
        <v>99</v>
      </c>
      <c r="H30" s="15" t="s">
        <v>32</v>
      </c>
      <c r="I30" s="15">
        <v>300</v>
      </c>
      <c r="J30" s="14"/>
      <c r="K30" s="14"/>
      <c r="L30" s="14"/>
      <c r="M30" s="14"/>
      <c r="N30" s="14" t="s">
        <v>33</v>
      </c>
      <c r="O30" s="19" t="s">
        <v>34</v>
      </c>
      <c r="P30" s="19" t="str">
        <f>VLOOKUP(B30,[1]第二批!$B:$L,11,0)</f>
        <v>1.产出指标：数量指标-新建钢结构仓储厂房1800平方米，带动集体经济村委会个数1个，参与项目低收入人数57户326人；质量指标-项目收益中村集体分配比例20%，项目收益中低收入户分配比例80%；时效指标-项目建设进度按时，收益按时分配。
2.效益指标：经济效益指标-村集体年收入15万元；社会效益指标-受益低收入人口数57户326人；可持续影响指标-带动产业发展个数1个。
3.满意度指标：服务对象满意度指标-受益低收入户满意度100%。</v>
      </c>
      <c r="Q30" s="19" t="str">
        <f>VLOOKUP(B30,[1]第二批!$B:$N,13,0)</f>
        <v>带动低收入人口数57户326人增收致富</v>
      </c>
      <c r="R30" s="19"/>
      <c r="S30" s="25">
        <v>45689</v>
      </c>
      <c r="T30" s="25">
        <v>45962</v>
      </c>
      <c r="U30" s="25">
        <v>45992</v>
      </c>
      <c r="V30" s="19"/>
    </row>
    <row r="31" s="1" customFormat="1" ht="121.5" spans="1:22">
      <c r="A31" s="14">
        <v>27</v>
      </c>
      <c r="B31" s="15" t="s">
        <v>100</v>
      </c>
      <c r="C31" s="14" t="s">
        <v>28</v>
      </c>
      <c r="D31" s="14" t="s">
        <v>29</v>
      </c>
      <c r="E31" s="14" t="s">
        <v>96</v>
      </c>
      <c r="F31" s="15"/>
      <c r="G31" s="15" t="s">
        <v>101</v>
      </c>
      <c r="H31" s="15" t="s">
        <v>32</v>
      </c>
      <c r="I31" s="15">
        <v>750</v>
      </c>
      <c r="J31" s="14"/>
      <c r="K31" s="14"/>
      <c r="L31" s="14"/>
      <c r="M31" s="14"/>
      <c r="N31" s="14" t="s">
        <v>33</v>
      </c>
      <c r="O31" s="19" t="s">
        <v>34</v>
      </c>
      <c r="P31" s="19" t="str">
        <f>VLOOKUP(B31,[1]第二批!$B:$L,11,0)</f>
        <v>1.产出指标：数量指标-带动集体经济村委会个数9个，参与项目低收入人数249户1134人；质量指标-项目收益中村集体分配比例20%，项目收益中低收入户分配比例80%；时效指标-项目建设进度按时，收益按时分配。
2.效益指标：经济效益指标-村集体年收入39万元；社会效益指标-受益低收入人口数249户1134人；可持续影响指标-带动产业发展个数9个。
3.满意度指标：服务对象满意度指标-受益低收入户满意度100%。</v>
      </c>
      <c r="Q31" s="19" t="str">
        <f>VLOOKUP(B31,[1]第二批!$B:$N,13,0)</f>
        <v>带动低收入人口数249户1134人增收致富</v>
      </c>
      <c r="R31" s="19"/>
      <c r="S31" s="25">
        <v>45689</v>
      </c>
      <c r="T31" s="25">
        <v>45962</v>
      </c>
      <c r="U31" s="25">
        <v>45992</v>
      </c>
      <c r="V31" s="19"/>
    </row>
    <row r="32" s="1" customFormat="1" ht="121.5" spans="1:22">
      <c r="A32" s="14">
        <v>28</v>
      </c>
      <c r="B32" s="15" t="s">
        <v>102</v>
      </c>
      <c r="C32" s="14" t="s">
        <v>28</v>
      </c>
      <c r="D32" s="14" t="s">
        <v>29</v>
      </c>
      <c r="E32" s="14" t="s">
        <v>103</v>
      </c>
      <c r="F32" s="15"/>
      <c r="G32" s="15" t="s">
        <v>104</v>
      </c>
      <c r="H32" s="15" t="s">
        <v>32</v>
      </c>
      <c r="I32" s="15">
        <v>700</v>
      </c>
      <c r="J32" s="14"/>
      <c r="K32" s="14"/>
      <c r="L32" s="14"/>
      <c r="M32" s="14"/>
      <c r="N32" s="14" t="s">
        <v>33</v>
      </c>
      <c r="O32" s="19" t="s">
        <v>34</v>
      </c>
      <c r="P32" s="19" t="str">
        <f>VLOOKUP(B32,[1]第二批!$B:$L,11,0)</f>
        <v>1、产出指标：数量指标-带动集体经济村委会个数1个，参与扶贫项目低收入人数178人；质量指标-项目收益中村集体分配比例20%，项目收益中低收入户分配比例80%；时效指标-项目按时建设，收益按时分配。  
2、效益指标：经济效益指标-村集体经济年收益23.298万元；社会效益指标-受益低收入人口数178人；可持续影响指标-带动产业发展个数1个。
3、满意度指标：服务对象满意度指标-受益低收入户满意度100%。</v>
      </c>
      <c r="Q32" s="19" t="str">
        <f>VLOOKUP(B32,[1]第二批!$B:$N,13,0)</f>
        <v>带动178人增收致富。</v>
      </c>
      <c r="R32" s="19"/>
      <c r="S32" s="25">
        <v>45689</v>
      </c>
      <c r="T32" s="25">
        <v>45962</v>
      </c>
      <c r="U32" s="25">
        <v>45992</v>
      </c>
      <c r="V32" s="19"/>
    </row>
    <row r="33" s="1" customFormat="1" ht="162" spans="1:22">
      <c r="A33" s="14">
        <v>29</v>
      </c>
      <c r="B33" s="15" t="s">
        <v>105</v>
      </c>
      <c r="C33" s="14" t="s">
        <v>28</v>
      </c>
      <c r="D33" s="14" t="s">
        <v>29</v>
      </c>
      <c r="E33" s="14" t="s">
        <v>103</v>
      </c>
      <c r="F33" s="15"/>
      <c r="G33" s="15" t="s">
        <v>106</v>
      </c>
      <c r="H33" s="15" t="s">
        <v>32</v>
      </c>
      <c r="I33" s="15">
        <v>100</v>
      </c>
      <c r="J33" s="14"/>
      <c r="K33" s="14"/>
      <c r="L33" s="14"/>
      <c r="M33" s="14"/>
      <c r="N33" s="14" t="s">
        <v>33</v>
      </c>
      <c r="O33" s="19" t="s">
        <v>34</v>
      </c>
      <c r="P33" s="19" t="str">
        <f>VLOOKUP(B33,[1]第二批!$B:$L,11,0)</f>
        <v>1.产出指标：数量指标-计划采购牧草收割机一台，牧草粉碎机一台，牧草打捆机一台，农用三轮3辆，搅拌机一台，抽料机一台，大型颗粒机一台，包装机一台，自动运输机一台，带动集体经济村委会个数1个，参与项目低收入人数47户217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v>
      </c>
      <c r="Q33" s="19" t="str">
        <f>VLOOKUP(B33,[1]第二批!$B:$N,13,0)</f>
        <v>带动217人增收致富。</v>
      </c>
      <c r="R33" s="19"/>
      <c r="S33" s="25">
        <v>45689</v>
      </c>
      <c r="T33" s="25">
        <v>45962</v>
      </c>
      <c r="U33" s="25">
        <v>45992</v>
      </c>
      <c r="V33" s="19"/>
    </row>
    <row r="34" s="1" customFormat="1" ht="175.5" spans="1:22">
      <c r="A34" s="14">
        <v>30</v>
      </c>
      <c r="B34" s="15" t="s">
        <v>107</v>
      </c>
      <c r="C34" s="14" t="s">
        <v>28</v>
      </c>
      <c r="D34" s="14" t="s">
        <v>50</v>
      </c>
      <c r="E34" s="14" t="s">
        <v>82</v>
      </c>
      <c r="F34" s="15"/>
      <c r="G34" s="15" t="s">
        <v>108</v>
      </c>
      <c r="H34" s="15" t="s">
        <v>32</v>
      </c>
      <c r="I34" s="15">
        <v>1000</v>
      </c>
      <c r="J34" s="14"/>
      <c r="K34" s="14"/>
      <c r="L34" s="14"/>
      <c r="M34" s="14"/>
      <c r="N34" s="14" t="s">
        <v>33</v>
      </c>
      <c r="O34" s="19" t="s">
        <v>34</v>
      </c>
      <c r="P34" s="19" t="str">
        <f>VLOOKUP(B34,[1]第二批!$B:$L,11,0)</f>
        <v>1.产出指标：数量指标-提升改造烟叶分拣中心（建筑面积2500平方米，1层）、农业服务大厅（建筑面积990平方米，1层）、有机肥厂（建筑面积634平方米，1层）、天敌繁育中心（建筑面积1000平方米，1层）、农资配备中心（建筑面积1500平方米，1层），，参与项目低收入人数167户781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v>
      </c>
      <c r="Q34" s="19" t="str">
        <f>VLOOKUP(B34,[1]第二批!$B:$N,13,0)</f>
        <v>天敌繁育中心：供全洛阳市烟草行业部门使用，为群众提供优质烟苗。
烟叶分拣中心：出租给当地烟农使用，带动群众务工增收。
有机肥厂：供全市烟草行业部门使用，提供良种良法。
农资配备中心：全县烟草全过程租赁</v>
      </c>
      <c r="R34" s="19"/>
      <c r="S34" s="25">
        <v>45689</v>
      </c>
      <c r="T34" s="25">
        <v>45962</v>
      </c>
      <c r="U34" s="25">
        <v>45992</v>
      </c>
      <c r="V34" s="19"/>
    </row>
    <row r="35" s="1" customFormat="1" ht="175.5" spans="1:22">
      <c r="A35" s="14">
        <v>31</v>
      </c>
      <c r="B35" s="15" t="s">
        <v>109</v>
      </c>
      <c r="C35" s="14" t="s">
        <v>110</v>
      </c>
      <c r="D35" s="14" t="s">
        <v>29</v>
      </c>
      <c r="E35" s="14" t="s">
        <v>111</v>
      </c>
      <c r="F35" s="15"/>
      <c r="G35" s="15" t="s">
        <v>112</v>
      </c>
      <c r="H35" s="15" t="s">
        <v>32</v>
      </c>
      <c r="I35" s="15">
        <v>285</v>
      </c>
      <c r="J35" s="14"/>
      <c r="K35" s="14"/>
      <c r="L35" s="14"/>
      <c r="M35" s="14"/>
      <c r="N35" s="14" t="s">
        <v>113</v>
      </c>
      <c r="O35" s="19" t="s">
        <v>34</v>
      </c>
      <c r="P35" s="19" t="str">
        <f>VLOOKUP(B35,[1]第二批!$B:$L,11,0)</f>
        <v>1.产出指标：数量指标-解决农村饮水工程乡镇个数1个；解决农村饮水工程村委会个数19个；解决饮水工程农村人口数19个村8873户35833人；解决饮水问题已脱贫户136户457人；质量指标-项目（工程）验收合格率100%；工程设计及施工符合现行的国家有关水利设计规范和行业标准率100%；
2.效益指标：经济效益-饮水方便可节约劳动力成本≥5000元；饮用水卫生方便，减少人畜疾病，节约医药费用≥5000元；
可持续影响指标-提高农村饮用水标准达标；工程使用年限≥15年；
3.满意度指标：服务对象满意度指标-受益已脱贫人口满意度≥98%。</v>
      </c>
      <c r="Q35" s="19" t="str">
        <f>VLOOKUP(B35,[1]第二批!$B:$N,13,0)</f>
        <v>保障19个村8873户35833人安全饮水问题</v>
      </c>
      <c r="R35" s="19"/>
      <c r="S35" s="25">
        <v>45689</v>
      </c>
      <c r="T35" s="25">
        <v>45962</v>
      </c>
      <c r="U35" s="25">
        <v>45992</v>
      </c>
      <c r="V35" s="19"/>
    </row>
    <row r="36" s="1" customFormat="1" ht="202.5" spans="1:22">
      <c r="A36" s="14">
        <v>32</v>
      </c>
      <c r="B36" s="15" t="s">
        <v>114</v>
      </c>
      <c r="C36" s="14" t="s">
        <v>110</v>
      </c>
      <c r="D36" s="14" t="s">
        <v>29</v>
      </c>
      <c r="E36" s="14" t="s">
        <v>111</v>
      </c>
      <c r="F36" s="15"/>
      <c r="G36" s="15" t="s">
        <v>115</v>
      </c>
      <c r="H36" s="15" t="s">
        <v>32</v>
      </c>
      <c r="I36" s="15">
        <v>378</v>
      </c>
      <c r="J36" s="14"/>
      <c r="K36" s="14"/>
      <c r="L36" s="14"/>
      <c r="M36" s="14"/>
      <c r="N36" s="14" t="s">
        <v>113</v>
      </c>
      <c r="O36" s="19" t="s">
        <v>34</v>
      </c>
      <c r="P36" s="19" t="str">
        <f>VLOOKUP(B36,[1]第二批!$B:$L,11,0)</f>
        <v>1.产出指标：数量指标-解决农村饮水工程乡镇个数1个；解决农村饮水工程村委会个数2个；解决饮水工程农村人口数1256户4723人；质量指标-项目（工程）验收合格率100%；工程设计及施工符合现行的国家有关水利设计规范和行业标准率100%；
2.效益指标：经济效益-饮水方便可节约劳动力成本≥5000元；饮用水卫生方便，减少人畜疾病，节约医药费用≥5000元；
可持续影响指标-提高农村饮用水标准达标；工程使用年限≥15年；
3.满意度指标：服务对象满意度指标-受益已脱贫人口满意度≥98%。</v>
      </c>
      <c r="Q36" s="19" t="str">
        <f>VLOOKUP(B36,[1]第二批!$B:$N,13,0)</f>
        <v>保障两个村全村1256户4723人安全饮水问题</v>
      </c>
      <c r="R36" s="19"/>
      <c r="S36" s="25">
        <v>45689</v>
      </c>
      <c r="T36" s="25">
        <v>45962</v>
      </c>
      <c r="U36" s="25">
        <v>45992</v>
      </c>
      <c r="V36" s="19"/>
    </row>
    <row r="37" s="1" customFormat="1" ht="162" spans="1:22">
      <c r="A37" s="14">
        <v>33</v>
      </c>
      <c r="B37" s="15" t="s">
        <v>116</v>
      </c>
      <c r="C37" s="14" t="s">
        <v>110</v>
      </c>
      <c r="D37" s="14" t="s">
        <v>29</v>
      </c>
      <c r="E37" s="14" t="s">
        <v>111</v>
      </c>
      <c r="F37" s="15"/>
      <c r="G37" s="15" t="s">
        <v>117</v>
      </c>
      <c r="H37" s="15" t="s">
        <v>32</v>
      </c>
      <c r="I37" s="15">
        <v>335</v>
      </c>
      <c r="J37" s="14"/>
      <c r="K37" s="14"/>
      <c r="L37" s="14"/>
      <c r="M37" s="14"/>
      <c r="N37" s="14" t="s">
        <v>113</v>
      </c>
      <c r="O37" s="19" t="s">
        <v>34</v>
      </c>
      <c r="P37" s="19" t="str">
        <f>VLOOKUP(B37,[1]第二批!$B:$L,11,0)</f>
        <v>1.产出指标：数量指标-解决农村饮水工程乡镇个数1个；解决农村饮水工程村委会个数13个；解决饮水工程农村人口数3504户15521人；质量指标-项目（工程）验收合格率100%；工程设计及施工符合现行的国家有关水利设计规范和行业标准率100%；
2.效益指标：经济效益-饮水方便可节约劳动力成本≥5000元；饮用水卫生方便，减少人畜疾病，节约医药费用≥5000元；
可持续影响指标-提高农村饮用水标准达标；工程使用年限≥15年；
3.满意度指标：服务对象满意度指标-受益已脱贫人口满意度≥98%。</v>
      </c>
      <c r="Q37" s="19" t="str">
        <f>VLOOKUP(B37,[1]第二批!$B:$N,13,0)</f>
        <v>保障13个村3504户15521人安全饮水问题</v>
      </c>
      <c r="R37" s="19"/>
      <c r="S37" s="25">
        <v>45689</v>
      </c>
      <c r="T37" s="25">
        <v>45962</v>
      </c>
      <c r="U37" s="25">
        <v>45992</v>
      </c>
      <c r="V37" s="19"/>
    </row>
    <row r="38" s="1" customFormat="1" ht="121.5" spans="1:22">
      <c r="A38" s="14">
        <v>34</v>
      </c>
      <c r="B38" s="15" t="s">
        <v>118</v>
      </c>
      <c r="C38" s="14" t="s">
        <v>28</v>
      </c>
      <c r="D38" s="14" t="s">
        <v>29</v>
      </c>
      <c r="E38" s="14" t="s">
        <v>111</v>
      </c>
      <c r="F38" s="15"/>
      <c r="G38" s="15" t="s">
        <v>119</v>
      </c>
      <c r="H38" s="15" t="s">
        <v>32</v>
      </c>
      <c r="I38" s="15">
        <v>500</v>
      </c>
      <c r="J38" s="14"/>
      <c r="K38" s="14"/>
      <c r="L38" s="14"/>
      <c r="M38" s="14"/>
      <c r="N38" s="14" t="s">
        <v>33</v>
      </c>
      <c r="O38" s="19" t="s">
        <v>34</v>
      </c>
      <c r="P38" s="19" t="str">
        <f>VLOOKUP(B38,[1]第二批!$B:$L,11,0)</f>
        <v>1.产出指标：数量指标-建设引进预制菜生产流水线2条；质量指标-项目收益中村集体分配比例20%，项目收益中低收入户分配比例80%；时效指标-项目建设进度按时，带动16个乡镇，收益按时分配。
2.效益指标：经济效益指标-村集体年收入25万元；社会效益指标-带动1个乡镇脱贫户、监测对象分红，带动务工10余人；可持续影响指标-带动产业发展个数1个。
3.满意度指标：服务对象满意度指标-受益低收入户满意度100%。</v>
      </c>
      <c r="Q38" s="19" t="str">
        <f>VLOOKUP(B38,[1]第二批!$B:$N,13,0)</f>
        <v>建成后，带动就业10余人，实现群众年增收25000元.</v>
      </c>
      <c r="R38" s="19"/>
      <c r="S38" s="25">
        <v>45689</v>
      </c>
      <c r="T38" s="25">
        <v>45962</v>
      </c>
      <c r="U38" s="25">
        <v>45992</v>
      </c>
      <c r="V38" s="19"/>
    </row>
    <row r="39" s="1" customFormat="1" ht="135" spans="1:22">
      <c r="A39" s="14">
        <v>35</v>
      </c>
      <c r="B39" s="15" t="s">
        <v>120</v>
      </c>
      <c r="C39" s="14" t="s">
        <v>110</v>
      </c>
      <c r="D39" s="14" t="s">
        <v>29</v>
      </c>
      <c r="E39" s="14" t="s">
        <v>30</v>
      </c>
      <c r="F39" s="15"/>
      <c r="G39" s="15" t="s">
        <v>121</v>
      </c>
      <c r="H39" s="15" t="s">
        <v>32</v>
      </c>
      <c r="I39" s="15">
        <v>180</v>
      </c>
      <c r="J39" s="14"/>
      <c r="K39" s="14"/>
      <c r="L39" s="14"/>
      <c r="M39" s="14"/>
      <c r="N39" s="14" t="s">
        <v>33</v>
      </c>
      <c r="O39" s="19" t="s">
        <v>34</v>
      </c>
      <c r="P39" s="19" t="str">
        <f>VLOOKUP(B39,[1]第二批!$B:$L,11,0)</f>
        <v>1.产出指标：数量指标-行政村通村道路改造提升≥15公里；质量指标-工程验收合格率100%；时效指标-项目完成及时率100%；成本指标-行政村通村道路改造提升项目补助标准45万元/公里。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485人；生态效益指标-项目实施可有效减少道路扬尘；可持续影响指标-工程使用年限≥10年。
3.满意度指标：服务对象满意度指标-受益脱贫人口满意度100%，全部受益人口满意度100%。</v>
      </c>
      <c r="Q39" s="19" t="str">
        <f>VLOOKUP(B39,[1]第二批!$B:$N,13,0)</f>
        <v>带动了120户485人的出行，方便了群众的出行满意度高。</v>
      </c>
      <c r="R39" s="19"/>
      <c r="S39" s="25">
        <v>45689</v>
      </c>
      <c r="T39" s="25">
        <v>45962</v>
      </c>
      <c r="U39" s="25">
        <v>45992</v>
      </c>
      <c r="V39" s="19"/>
    </row>
    <row r="40" s="1" customFormat="1" ht="94.5" spans="1:22">
      <c r="A40" s="14">
        <v>36</v>
      </c>
      <c r="B40" s="15" t="s">
        <v>122</v>
      </c>
      <c r="C40" s="14" t="s">
        <v>110</v>
      </c>
      <c r="D40" s="14" t="s">
        <v>29</v>
      </c>
      <c r="E40" s="14" t="s">
        <v>30</v>
      </c>
      <c r="F40" s="15"/>
      <c r="G40" s="15" t="s">
        <v>123</v>
      </c>
      <c r="H40" s="15" t="s">
        <v>32</v>
      </c>
      <c r="I40" s="15">
        <v>350</v>
      </c>
      <c r="J40" s="14"/>
      <c r="K40" s="14"/>
      <c r="L40" s="14"/>
      <c r="M40" s="14"/>
      <c r="N40" s="14" t="s">
        <v>33</v>
      </c>
      <c r="O40" s="19" t="s">
        <v>34</v>
      </c>
      <c r="P40" s="19" t="str">
        <f>VLOOKUP(B40,[1]第二批!$B:$L,11,0)</f>
        <v>1.产出指标：数量指标-污水处理管网14357米，供水管道8400米
2.效益指标：社会效益指标-受益人数453户，2030人；生态效益指标-项目实施可有效改善人居环境，可以改善群众生活条件；可持续影响指标-工程使用年限≥20年。
3.满意度指标：服务对象满意度指标-受益贫困人口满意度100%，全部受益人口满意度100%。</v>
      </c>
      <c r="Q40" s="19" t="str">
        <f>VLOOKUP(B40,[1]第二批!$B:$N,13,0)</f>
        <v>改善东方村多年污水无法排放问题，同时优化供水系统，改善农村人居环境，提高群众满意度。</v>
      </c>
      <c r="R40" s="19"/>
      <c r="S40" s="25">
        <v>45689</v>
      </c>
      <c r="T40" s="25">
        <v>45962</v>
      </c>
      <c r="U40" s="25">
        <v>45992</v>
      </c>
      <c r="V40" s="19"/>
    </row>
    <row r="41" s="1" customFormat="1" ht="94.5" spans="1:22">
      <c r="A41" s="14">
        <v>37</v>
      </c>
      <c r="B41" s="15" t="s">
        <v>124</v>
      </c>
      <c r="C41" s="14" t="s">
        <v>110</v>
      </c>
      <c r="D41" s="14" t="s">
        <v>29</v>
      </c>
      <c r="E41" s="14" t="s">
        <v>38</v>
      </c>
      <c r="F41" s="15"/>
      <c r="G41" s="15" t="s">
        <v>125</v>
      </c>
      <c r="H41" s="15" t="s">
        <v>32</v>
      </c>
      <c r="I41" s="15">
        <v>450</v>
      </c>
      <c r="J41" s="14"/>
      <c r="K41" s="14"/>
      <c r="L41" s="14"/>
      <c r="M41" s="14"/>
      <c r="N41" s="14" t="s">
        <v>33</v>
      </c>
      <c r="O41" s="19" t="s">
        <v>34</v>
      </c>
      <c r="P41" s="19" t="str">
        <f>VLOOKUP(B41,[1]第二批!$B:$L,11,0)</f>
        <v>1.产出指标：数量指标-修复村内残墙断壁1000米、整治村内空闲地、拆除危房、铺设铺柏油沥青路5000米；质量指标-审计、督查、巡视等指出问题：无，项目（工程）验收合格率100%；时效指标-项目建设进度按时；2.效益指标：社会效益指标-受益人口数量3648人，；可持续影响指标-环保设施使用年限≥10年。3.满意度指标：服务对象满意度指标-全部受益人口满意度≥97%。</v>
      </c>
      <c r="Q41" s="19" t="str">
        <f>VLOOKUP(B41,[1]第二批!$B:$N,13,0)</f>
        <v>项目建成后，将改善上高村、中高村、下高村群众居住环境，提升群众生活水平</v>
      </c>
      <c r="R41" s="19"/>
      <c r="S41" s="25">
        <v>45689</v>
      </c>
      <c r="T41" s="25">
        <v>45962</v>
      </c>
      <c r="U41" s="25">
        <v>45992</v>
      </c>
      <c r="V41" s="19"/>
    </row>
    <row r="42" s="1" customFormat="1" ht="202.5" spans="1:22">
      <c r="A42" s="14">
        <v>38</v>
      </c>
      <c r="B42" s="15" t="s">
        <v>126</v>
      </c>
      <c r="C42" s="14" t="s">
        <v>110</v>
      </c>
      <c r="D42" s="14" t="s">
        <v>50</v>
      </c>
      <c r="E42" s="14" t="s">
        <v>38</v>
      </c>
      <c r="F42" s="15"/>
      <c r="G42" s="15" t="s">
        <v>127</v>
      </c>
      <c r="H42" s="15" t="s">
        <v>32</v>
      </c>
      <c r="I42" s="15">
        <v>135</v>
      </c>
      <c r="J42" s="14"/>
      <c r="K42" s="14"/>
      <c r="L42" s="14"/>
      <c r="M42" s="14"/>
      <c r="N42" s="14" t="s">
        <v>128</v>
      </c>
      <c r="O42" s="19" t="s">
        <v>34</v>
      </c>
      <c r="P42" s="19" t="str">
        <f>VLOOKUP(B42,[1]第二批!$B:$L,11,0)</f>
        <v>1.产出指标：数量指标-行政村改建通组道路硬化里程≥1公里；质量指标-审计、督查、巡视等指出问题:无；已建成工程质量问题：无；项目（工程）验收合格率100%；时效指标-年度资金拨付率100%；年度资金支付率100%；年度建设项目开工率100%；年度建设任务完成率≥100%
2.效益指标：经济效益指标-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193户742人，其中脱贫人口17户44人；两类人员:2户8人；生态效益指标-是否进行环境建设项目登记表：是；可持续影响指标-工程使用年限≥10年。
3.满意度指标：服务对象满意度指标-全部受益人口满意度98%。</v>
      </c>
      <c r="Q42" s="19" t="str">
        <f>VLOOKUP(B42,[1]第二批!$B:$N,13,0)</f>
        <v>项目建成后，将改善193户742人出行条件，提升群众生活水平</v>
      </c>
      <c r="R42" s="19"/>
      <c r="S42" s="25">
        <v>45689</v>
      </c>
      <c r="T42" s="25">
        <v>45962</v>
      </c>
      <c r="U42" s="25">
        <v>45992</v>
      </c>
      <c r="V42" s="19"/>
    </row>
    <row r="43" s="1" customFormat="1" ht="135" spans="1:22">
      <c r="A43" s="14">
        <v>39</v>
      </c>
      <c r="B43" s="15" t="s">
        <v>129</v>
      </c>
      <c r="C43" s="14" t="s">
        <v>110</v>
      </c>
      <c r="D43" s="14" t="s">
        <v>29</v>
      </c>
      <c r="E43" s="14" t="s">
        <v>51</v>
      </c>
      <c r="F43" s="15"/>
      <c r="G43" s="15" t="s">
        <v>130</v>
      </c>
      <c r="H43" s="15" t="s">
        <v>32</v>
      </c>
      <c r="I43" s="15">
        <v>140</v>
      </c>
      <c r="J43" s="14"/>
      <c r="K43" s="14"/>
      <c r="L43" s="14"/>
      <c r="M43" s="14"/>
      <c r="N43" s="14" t="s">
        <v>128</v>
      </c>
      <c r="O43" s="19" t="s">
        <v>34</v>
      </c>
      <c r="P43" s="19" t="str">
        <f>VLOOKUP(B43,[1]第二批!$B:$L,11,0)</f>
        <v>1.产出指标：数量指标-行政村通村道路改造提升≥15公里；质量指标-工程验收合格率100%；时效指标-项目完成及时率100%；成本指标-行政村通村道路改造提升项目补助标准45万元/公里。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1369人；生态效益指标-项目实施可有效减少道路扬尘；可持续影响指标-工程使用年限≥10年。
3.满意度指标：服务对象满意度指标-受益脱贫人口满意度100%，全部受益人口满意度100%。</v>
      </c>
      <c r="Q43" s="19" t="str">
        <f>VLOOKUP(B43,[1]第二批!$B:$N,13,0)</f>
        <v>为361户1369人提供出行便利，减少道路扬尘，为群众增收致富提供便利，推动乡村振兴发展</v>
      </c>
      <c r="R43" s="19"/>
      <c r="S43" s="25">
        <v>45689</v>
      </c>
      <c r="T43" s="25">
        <v>45962</v>
      </c>
      <c r="U43" s="25">
        <v>45992</v>
      </c>
      <c r="V43" s="19"/>
    </row>
    <row r="44" s="1" customFormat="1" ht="135" spans="1:22">
      <c r="A44" s="14">
        <v>40</v>
      </c>
      <c r="B44" s="15" t="s">
        <v>131</v>
      </c>
      <c r="C44" s="14" t="s">
        <v>110</v>
      </c>
      <c r="D44" s="14" t="s">
        <v>50</v>
      </c>
      <c r="E44" s="14" t="s">
        <v>132</v>
      </c>
      <c r="F44" s="15"/>
      <c r="G44" s="15" t="s">
        <v>133</v>
      </c>
      <c r="H44" s="15" t="s">
        <v>32</v>
      </c>
      <c r="I44" s="15">
        <v>732</v>
      </c>
      <c r="J44" s="14"/>
      <c r="K44" s="14"/>
      <c r="L44" s="14"/>
      <c r="M44" s="14"/>
      <c r="N44" s="14" t="s">
        <v>128</v>
      </c>
      <c r="O44" s="19" t="s">
        <v>34</v>
      </c>
      <c r="P44" s="19" t="str">
        <f>VLOOKUP(B44,[1]第二批!$B:$L,11,0)</f>
        <v>1.产出指标：数量指标-行政村通村道路改造提升≥15公里；质量指标-工程验收合格率100%；时效指标-项目完成及时率100%；成本指标-行政村通村道路改造提升项目补助标准45万元/公里。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12781人；生态效益指标-项目实施可有效减少道路扬尘；可持续影响指标-工程使用年限≥10年。
3.满意度指标：服务对象满意度指标-受益脱贫人口满意度100%，全部受益人口满意度100%。</v>
      </c>
      <c r="Q44" s="19" t="str">
        <f>VLOOKUP(B44,[1]第二批!$B:$N,13,0)</f>
        <v>为12781人提供出行便利，减少道路扬尘，同时为乡村旅游发展，带动群众增收致富提供便利，推动乡村振兴发展</v>
      </c>
      <c r="R44" s="19"/>
      <c r="S44" s="25">
        <v>45689</v>
      </c>
      <c r="T44" s="25">
        <v>45962</v>
      </c>
      <c r="U44" s="25">
        <v>45992</v>
      </c>
      <c r="V44" s="19"/>
    </row>
    <row r="45" s="1" customFormat="1" ht="216" spans="1:22">
      <c r="A45" s="14">
        <v>41</v>
      </c>
      <c r="B45" s="15" t="s">
        <v>134</v>
      </c>
      <c r="C45" s="14" t="s">
        <v>110</v>
      </c>
      <c r="D45" s="14" t="s">
        <v>50</v>
      </c>
      <c r="E45" s="14" t="s">
        <v>61</v>
      </c>
      <c r="F45" s="15"/>
      <c r="G45" s="15" t="s">
        <v>135</v>
      </c>
      <c r="H45" s="15" t="s">
        <v>32</v>
      </c>
      <c r="I45" s="15">
        <v>150</v>
      </c>
      <c r="J45" s="14"/>
      <c r="K45" s="14"/>
      <c r="L45" s="14"/>
      <c r="M45" s="14"/>
      <c r="N45" s="14" t="s">
        <v>136</v>
      </c>
      <c r="O45" s="19" t="s">
        <v>34</v>
      </c>
      <c r="P45" s="19" t="str">
        <f>VLOOKUP(B45,[1]第二批!$B:$L,11,0)</f>
        <v>1、产出指标：数量指标-密闭排水渠2830米，雨水篦子50个，清淤1000方 ，路面修复等；质量指标—工程质量合格率100%。审计、监督、巡视等指标问题，合格。已建工程质量问题，合格。工程进场材料合格率100%。工程质量竣工验收合格率100%；时效指标—补助资金及时发放率100%。开工时间，当年开工。年度建设项目完工率100%。建设工期-60日历天；成本指标—每万元服务人数，5人/万元。项目投资总金额，35万元；                        
2、效益指标：可持续影响指标—工程使用年限≥20年。可解决农村人居环境污水蒸发、臭味发挥，提高污水收集处理，改善村庄面貌。明显改善；社会效益指标—项目实施可以改善村内群众生产生活条件，提高户容户貌居住生活条件，有所改善；受益农户人口数，525户/2160人。受益脱贫户，35户/162人。受益三类户，4户/11人；        
 3、满意度指标；服务对象满意度指标—受益群众满意度≥100%；</v>
      </c>
      <c r="Q45" s="19" t="str">
        <f>VLOOKUP(B45,[1]第二批!$B:$N,13,0)</f>
        <v>项目实施可进一步改善群众生产生活条件，改善农村人居环境卫生，提高群众满意度。</v>
      </c>
      <c r="R45" s="19"/>
      <c r="S45" s="25">
        <v>45689</v>
      </c>
      <c r="T45" s="25">
        <v>45962</v>
      </c>
      <c r="U45" s="25">
        <v>45992</v>
      </c>
      <c r="V45" s="19"/>
    </row>
    <row r="46" s="1" customFormat="1" ht="94.5" spans="1:22">
      <c r="A46" s="14">
        <v>42</v>
      </c>
      <c r="B46" s="15" t="s">
        <v>137</v>
      </c>
      <c r="C46" s="14" t="s">
        <v>110</v>
      </c>
      <c r="D46" s="14" t="s">
        <v>29</v>
      </c>
      <c r="E46" s="14" t="s">
        <v>65</v>
      </c>
      <c r="F46" s="15"/>
      <c r="G46" s="15" t="s">
        <v>138</v>
      </c>
      <c r="H46" s="15" t="s">
        <v>32</v>
      </c>
      <c r="I46" s="15">
        <v>200</v>
      </c>
      <c r="J46" s="14"/>
      <c r="K46" s="14"/>
      <c r="L46" s="14"/>
      <c r="M46" s="14"/>
      <c r="N46" s="14" t="s">
        <v>128</v>
      </c>
      <c r="O46" s="19" t="s">
        <v>34</v>
      </c>
      <c r="P46" s="19" t="str">
        <f>VLOOKUP(B46,[1]第二批!$B:$L,11,0)</f>
        <v>1.产出指标：数量指标-修复新建宽12米，长2000米，厚5厘米沥青道路及道路两侧改造提升；质量指标-审计、督查、巡视等指出问题：无，项目（工程）验收合格率100%；时效指标-项目建设进度按时；2.效益指标：社会效益指标-受益人口数量2717人；可持续影响指标-环保设施使用年限≥10年。3.满意度指标：服务对象满意度指标-全部受益人口满意度≥97%。</v>
      </c>
      <c r="Q46" s="19" t="str">
        <f>VLOOKUP(B46,[1]第二批!$B:$N,13,0)</f>
        <v>改善群众出行条件，建设和美乡村</v>
      </c>
      <c r="R46" s="19"/>
      <c r="S46" s="25">
        <v>45689</v>
      </c>
      <c r="T46" s="25">
        <v>45962</v>
      </c>
      <c r="U46" s="25">
        <v>45992</v>
      </c>
      <c r="V46" s="19"/>
    </row>
    <row r="47" s="1" customFormat="1" ht="121.5" spans="1:22">
      <c r="A47" s="14">
        <v>43</v>
      </c>
      <c r="B47" s="15" t="s">
        <v>139</v>
      </c>
      <c r="C47" s="14" t="s">
        <v>110</v>
      </c>
      <c r="D47" s="14" t="s">
        <v>29</v>
      </c>
      <c r="E47" s="14" t="s">
        <v>65</v>
      </c>
      <c r="F47" s="15"/>
      <c r="G47" s="15" t="s">
        <v>140</v>
      </c>
      <c r="H47" s="15" t="s">
        <v>32</v>
      </c>
      <c r="I47" s="15">
        <v>90</v>
      </c>
      <c r="J47" s="14"/>
      <c r="K47" s="14"/>
      <c r="L47" s="14"/>
      <c r="M47" s="14"/>
      <c r="N47" s="14" t="s">
        <v>33</v>
      </c>
      <c r="O47" s="19" t="s">
        <v>34</v>
      </c>
      <c r="P47" s="19" t="str">
        <f>VLOOKUP(B47,[1]第二批!$B:$L,11,0)</f>
        <v>1.产出指标：数量指标-通村道路项目硬化里程≥2公里；质量指标-工程验收合格率100%；时效指标-项目完成及时率100%。
2.效益指标：经济效益指标-具备条件的行政村通硬化路率100%，受益村居民出行平均缩短时间≥0.1小时，全部受益人口  人；生态效益指标-项目实施可有效减少道路扬尘；可持续影响指标-工程使用年限≥10年。
3.满意度指标：服务对象满意度指标-受益贫困人口满意度100%，全部受益人口满意度100%。</v>
      </c>
      <c r="Q47" s="19" t="str">
        <f>VLOOKUP(B47,[1]第二批!$B:$N,13,0)</f>
        <v>发展乡村旅游、苹果种植产业，带动20余人务工。</v>
      </c>
      <c r="R47" s="19"/>
      <c r="S47" s="25">
        <v>45689</v>
      </c>
      <c r="T47" s="25">
        <v>45962</v>
      </c>
      <c r="U47" s="25">
        <v>45992</v>
      </c>
      <c r="V47" s="19"/>
    </row>
    <row r="48" s="1" customFormat="1" ht="94.5" spans="1:22">
      <c r="A48" s="14">
        <v>44</v>
      </c>
      <c r="B48" s="15" t="s">
        <v>141</v>
      </c>
      <c r="C48" s="14" t="s">
        <v>110</v>
      </c>
      <c r="D48" s="14" t="s">
        <v>29</v>
      </c>
      <c r="E48" s="14" t="s">
        <v>142</v>
      </c>
      <c r="F48" s="15"/>
      <c r="G48" s="15" t="s">
        <v>143</v>
      </c>
      <c r="H48" s="15" t="s">
        <v>32</v>
      </c>
      <c r="I48" s="15">
        <v>53</v>
      </c>
      <c r="J48" s="14"/>
      <c r="K48" s="14"/>
      <c r="L48" s="14"/>
      <c r="M48" s="14"/>
      <c r="N48" s="14" t="s">
        <v>136</v>
      </c>
      <c r="O48" s="19" t="s">
        <v>34</v>
      </c>
      <c r="P48" s="19" t="str">
        <f>VLOOKUP(B48,[1]第二批!$B:$L,11,0)</f>
        <v>1.产出指标：数量指标-污水管网1350米，供水管网1300米；质量指标-审计、督查、巡视等指出问题：无，项目（工程）验收合格率100%，生活污水处理率100%；时效指标-项目建设进度按时；2.效益指标：社会效益指标-受益人口数量478户1722人，其中脱贫户23户53人；可持续影响指标-环保设施使用年限≥10年。3.满意度指标：服务对象满意度指标-全部受益人口满意度≥97%。</v>
      </c>
      <c r="Q48" s="19" t="str">
        <f>VLOOKUP(B48,[1]第二批!$B:$N,13,0)</f>
        <v>项目实施可进一步改善群众生产生活条件，改善农村人居环境卫生，提高群众满意度。</v>
      </c>
      <c r="R48" s="19"/>
      <c r="S48" s="25">
        <v>45689</v>
      </c>
      <c r="T48" s="25">
        <v>45962</v>
      </c>
      <c r="U48" s="25">
        <v>45992</v>
      </c>
      <c r="V48" s="19"/>
    </row>
    <row r="49" s="1" customFormat="1" ht="81" spans="1:22">
      <c r="A49" s="14">
        <v>45</v>
      </c>
      <c r="B49" s="15" t="s">
        <v>144</v>
      </c>
      <c r="C49" s="14" t="s">
        <v>110</v>
      </c>
      <c r="D49" s="14" t="s">
        <v>29</v>
      </c>
      <c r="E49" s="14" t="s">
        <v>73</v>
      </c>
      <c r="F49" s="15"/>
      <c r="G49" s="15" t="s">
        <v>145</v>
      </c>
      <c r="H49" s="15" t="s">
        <v>32</v>
      </c>
      <c r="I49" s="15">
        <v>63</v>
      </c>
      <c r="J49" s="14"/>
      <c r="K49" s="14"/>
      <c r="L49" s="14"/>
      <c r="M49" s="14"/>
      <c r="N49" s="14" t="s">
        <v>128</v>
      </c>
      <c r="O49" s="19" t="s">
        <v>34</v>
      </c>
      <c r="P49" s="19" t="str">
        <f>VLOOKUP(B49,[1]第二批!$B:$L,11,0)</f>
        <v>1.产出指标：数量指标-烟叶电炕房3个，修建道理1.8km；质量指标-审计、督查、巡视等指出问题：无，项目（工程）验收合格率100%；时效指标-项目建设进度按时；收益按时分配；2.效益指标：社会效益指标-受益人数47户162人；可持续影响指标-工程使用年限≥30年。3.满意度指标：服务对象满意度指标-全部受益人口满意度≥97%。</v>
      </c>
      <c r="Q49" s="19" t="str">
        <f>VLOOKUP(B49,[1]第二批!$B:$N,13,0)</f>
        <v>通过该项目实施，可解决全村162口人出行问题，同时为群众烟叶种植提供方便，改善群众生产生活条件，提升群众满意度和幸福感。</v>
      </c>
      <c r="R49" s="19"/>
      <c r="S49" s="25">
        <v>45689</v>
      </c>
      <c r="T49" s="25">
        <v>45962</v>
      </c>
      <c r="U49" s="25">
        <v>45992</v>
      </c>
      <c r="V49" s="19"/>
    </row>
    <row r="50" s="1" customFormat="1" ht="121.5" spans="1:22">
      <c r="A50" s="14">
        <v>46</v>
      </c>
      <c r="B50" s="15" t="s">
        <v>146</v>
      </c>
      <c r="C50" s="14" t="s">
        <v>110</v>
      </c>
      <c r="D50" s="14" t="s">
        <v>29</v>
      </c>
      <c r="E50" s="14" t="s">
        <v>73</v>
      </c>
      <c r="F50" s="15"/>
      <c r="G50" s="15" t="s">
        <v>147</v>
      </c>
      <c r="H50" s="15" t="s">
        <v>32</v>
      </c>
      <c r="I50" s="15">
        <v>220</v>
      </c>
      <c r="J50" s="14"/>
      <c r="K50" s="14"/>
      <c r="L50" s="14"/>
      <c r="M50" s="14"/>
      <c r="N50" s="14" t="s">
        <v>128</v>
      </c>
      <c r="O50" s="19" t="s">
        <v>34</v>
      </c>
      <c r="P50" s="19" t="str">
        <f>VLOOKUP(B50,[1]第二批!$B:$L,11,0)</f>
        <v>1.产出指标：数量指标-通村道路项目硬化里程≥2公里；质量指标-工程验收合格率100%；时效指标-项目完成及时率100%。
2.效益指标：经济效益指标-具备条件的行政村通硬化路率100%，受益村居民出行平均缩短时间≥0.1小时，全部受益人口466人；生态效益指标-项目实施可有效减少道路扬尘；可持续影响指标-工程使用年限≥10年。
3.满意度指标：服务对象满意度指标-受益贫困人口满意度100%，全部受益人口满意度100%。</v>
      </c>
      <c r="Q50" s="19" t="str">
        <f>VLOOKUP(B50,[1]第二批!$B:$N,13,0)</f>
        <v>通过该项目实施，可解决全村466口人出行问题，改善人居环境，使群众出行更加便捷，改善群众生产生活条件，提升群众满意度和幸福感。</v>
      </c>
      <c r="R50" s="19"/>
      <c r="S50" s="25">
        <v>45689</v>
      </c>
      <c r="T50" s="25">
        <v>45962</v>
      </c>
      <c r="U50" s="25">
        <v>45992</v>
      </c>
      <c r="V50" s="19"/>
    </row>
    <row r="51" s="1" customFormat="1" ht="216" spans="1:22">
      <c r="A51" s="14">
        <v>47</v>
      </c>
      <c r="B51" s="15" t="s">
        <v>148</v>
      </c>
      <c r="C51" s="14" t="s">
        <v>110</v>
      </c>
      <c r="D51" s="14" t="s">
        <v>50</v>
      </c>
      <c r="E51" s="14" t="s">
        <v>82</v>
      </c>
      <c r="F51" s="15"/>
      <c r="G51" s="15" t="s">
        <v>149</v>
      </c>
      <c r="H51" s="15" t="s">
        <v>32</v>
      </c>
      <c r="I51" s="15">
        <v>100</v>
      </c>
      <c r="J51" s="14"/>
      <c r="K51" s="14"/>
      <c r="L51" s="14"/>
      <c r="M51" s="14"/>
      <c r="N51" s="14" t="s">
        <v>33</v>
      </c>
      <c r="O51" s="19" t="s">
        <v>34</v>
      </c>
      <c r="P51" s="19" t="str">
        <f>VLOOKUP(B51,[1]第二批!$B:$L,11,0)</f>
        <v>1.产出指标：数量指标-对4个村铺设沥青道路4000平方米维修排水渠200米，提升大三格2处；质量指标-项目完成合格率100%，审计、督查、巡视等指出问题：无，已建工程质量问题：无，时效指标-资金拨付率100%，项目当年完成率100%，项目开工时间：当年开工。
2.效益指标：社会效益指标-方便使用人群444户1680人；生态效益指标-人居环境改善：明显改善；可持续影响指标-基础设施持续使用年限≥15年。
3.满意度指标：服务对象满意度指标-居民满意度≥99%，</v>
      </c>
      <c r="Q51" s="19" t="str">
        <f>VLOOKUP(B51,[1]第二批!$B:$N,13,0)</f>
        <v>基础设施项目，改善出行条件方便群众生产生活</v>
      </c>
      <c r="R51" s="19"/>
      <c r="S51" s="25">
        <v>45689</v>
      </c>
      <c r="T51" s="25">
        <v>45962</v>
      </c>
      <c r="U51" s="25">
        <v>45992</v>
      </c>
      <c r="V51" s="19"/>
    </row>
    <row r="52" s="1" customFormat="1" ht="202.5" spans="1:22">
      <c r="A52" s="14">
        <v>48</v>
      </c>
      <c r="B52" s="15" t="s">
        <v>150</v>
      </c>
      <c r="C52" s="14" t="s">
        <v>151</v>
      </c>
      <c r="D52" s="14" t="s">
        <v>29</v>
      </c>
      <c r="E52" s="14" t="s">
        <v>111</v>
      </c>
      <c r="F52" s="15"/>
      <c r="G52" s="15" t="s">
        <v>152</v>
      </c>
      <c r="H52" s="15" t="s">
        <v>153</v>
      </c>
      <c r="I52" s="15">
        <v>1870.8</v>
      </c>
      <c r="J52" s="14"/>
      <c r="K52" s="14"/>
      <c r="L52" s="14"/>
      <c r="M52" s="14"/>
      <c r="N52" s="14" t="s">
        <v>154</v>
      </c>
      <c r="O52" s="19" t="s">
        <v>34</v>
      </c>
      <c r="P52" s="19" t="str">
        <f>VLOOKUP(B52,[1]第二批!$B:$L,11,0)</f>
        <v>1.产出指标：数量指标-对公益岗位人员进行补贴≥3118人；质量指标-审计、督查、巡视等指出问题：无，验收合格率100%；时效指标-资金及时发放率100%
2.效益指标：社会效益指标-带动受益户数3118人
3.满意度指标：服务对象满意度指标-受益户满意度≥98%</v>
      </c>
      <c r="Q52" s="19" t="str">
        <f>VLOOKUP(B52,[1]第二批!$B:$N,13,0)</f>
        <v>通过购买非全日制公益性岗位安置脱贫户和标注监测户就业，提高脱贫户和标注监测户每月收入，增加劳动积极性，达到脱贫后基础建设持续完善，收入稳定提升的目的。</v>
      </c>
      <c r="R52" s="19"/>
      <c r="S52" s="25">
        <v>45689</v>
      </c>
      <c r="T52" s="25">
        <v>45962</v>
      </c>
      <c r="U52" s="25">
        <v>45992</v>
      </c>
      <c r="V52" s="19"/>
    </row>
    <row r="53" s="1" customFormat="1" ht="67.5" spans="1:22">
      <c r="A53" s="14">
        <v>49</v>
      </c>
      <c r="B53" s="15" t="s">
        <v>155</v>
      </c>
      <c r="C53" s="14" t="s">
        <v>151</v>
      </c>
      <c r="D53" s="14" t="s">
        <v>29</v>
      </c>
      <c r="E53" s="14" t="s">
        <v>111</v>
      </c>
      <c r="F53" s="15"/>
      <c r="G53" s="15" t="s">
        <v>156</v>
      </c>
      <c r="H53" s="15" t="s">
        <v>157</v>
      </c>
      <c r="I53" s="15">
        <v>1850</v>
      </c>
      <c r="J53" s="14"/>
      <c r="K53" s="14"/>
      <c r="L53" s="14"/>
      <c r="M53" s="14"/>
      <c r="N53" s="14" t="s">
        <v>154</v>
      </c>
      <c r="O53" s="19" t="s">
        <v>34</v>
      </c>
      <c r="P53" s="19" t="str">
        <f>VLOOKUP(B53,[1]第二批!$B:$L,11,0)</f>
        <v>1.产出指标：数量指标-对务工人员进行补贴≥21500人；质量指标-审计、督查、巡视等指出问题：无，验收合格率100%；时效指标-资金及时发放率100%
2.效益指标：社会效益指标-带动受益户数8000人
3.满意度指标：服务对象满意度指标-受益户满意度≥98%</v>
      </c>
      <c r="Q53" s="19" t="str">
        <f>VLOOKUP(B53,[1]第二批!$B:$N,13,0)</f>
        <v>对符合条件的人口给予补贴，激发内生动力，鼓励更多的劳动力外出务工，通过转移就业实现致富，增加每户年均务工受益。</v>
      </c>
      <c r="R53" s="19"/>
      <c r="S53" s="25">
        <v>45689</v>
      </c>
      <c r="T53" s="25">
        <v>45962</v>
      </c>
      <c r="U53" s="25">
        <v>45992</v>
      </c>
      <c r="V53" s="19"/>
    </row>
    <row r="54" s="1" customFormat="1" ht="162" spans="1:22">
      <c r="A54" s="14">
        <v>50</v>
      </c>
      <c r="B54" s="15" t="s">
        <v>158</v>
      </c>
      <c r="C54" s="14" t="s">
        <v>151</v>
      </c>
      <c r="D54" s="14" t="s">
        <v>29</v>
      </c>
      <c r="E54" s="14" t="s">
        <v>111</v>
      </c>
      <c r="F54" s="15"/>
      <c r="G54" s="15" t="s">
        <v>159</v>
      </c>
      <c r="H54" s="15" t="s">
        <v>153</v>
      </c>
      <c r="I54" s="15">
        <v>1313.24</v>
      </c>
      <c r="J54" s="14"/>
      <c r="K54" s="14"/>
      <c r="L54" s="14"/>
      <c r="M54" s="14"/>
      <c r="N54" s="14" t="s">
        <v>160</v>
      </c>
      <c r="O54" s="19" t="s">
        <v>34</v>
      </c>
      <c r="P54" s="19" t="str">
        <f>VLOOKUP(B54,[1]第二批!$B:$L,11,0)</f>
        <v>1、产出指标:数量指标 -新增公益岗位数量2189人，质量指标-农村公路养护员选聘方案制定率100/%，时效指标-补助资金及时发放率100%,成本指标-农村公路养护员补助标准500元/人/公里。2、效益指标:经济效益指标-带动增加人口收入1313.2332万元，社会效益指标-公益岗位安排人口就业数量指标2189人。3、满意度指标:服务对象满意度指标-农村公路养护员满意度98%，受益群众满意度98%。</v>
      </c>
      <c r="Q54" s="19" t="str">
        <f>VLOOKUP(B54,[1]第二批!$B:$N,13,0)</f>
        <v>受益群众每月每公里500元，提高收入，增加受益人员积极性，达到受益乡村基础设施持续完善，增收稳定提
升</v>
      </c>
      <c r="R54" s="19"/>
      <c r="S54" s="25">
        <v>45689</v>
      </c>
      <c r="T54" s="25">
        <v>45962</v>
      </c>
      <c r="U54" s="25">
        <v>45992</v>
      </c>
      <c r="V54" s="19"/>
    </row>
    <row r="55" s="1" customFormat="1" ht="121.5" spans="1:22">
      <c r="A55" s="14">
        <v>51</v>
      </c>
      <c r="B55" s="15" t="s">
        <v>161</v>
      </c>
      <c r="C55" s="14" t="s">
        <v>151</v>
      </c>
      <c r="D55" s="14" t="s">
        <v>29</v>
      </c>
      <c r="E55" s="14" t="s">
        <v>111</v>
      </c>
      <c r="F55" s="15"/>
      <c r="G55" s="15" t="s">
        <v>162</v>
      </c>
      <c r="H55" s="15" t="s">
        <v>163</v>
      </c>
      <c r="I55" s="15">
        <v>115.8</v>
      </c>
      <c r="J55" s="14"/>
      <c r="K55" s="14"/>
      <c r="L55" s="14"/>
      <c r="M55" s="14"/>
      <c r="N55" s="14" t="s">
        <v>160</v>
      </c>
      <c r="O55" s="19" t="s">
        <v>34</v>
      </c>
      <c r="P55" s="19" t="str">
        <f>VLOOKUP(B55,[1]第二批!$B:$L,11,0)</f>
        <v>1.产出指标：数量指标-聘请干线公路养护员总计193名，每月每人补贴500元；质量指标-审计、督查、巡视等指出问题无
2.效益指标：社会效益指标-全部受益人口193；
3.满意度指标：服务对象满意度指标-全部受益人口满意度100%。</v>
      </c>
      <c r="Q55" s="19" t="str">
        <f>VLOOKUP(B55,[1]第二批!$B:$N,13,0)</f>
        <v>受益户月均增收500元，提高收入，增加劳动积极性，达到受益乡村基础设施持续完善，增收稳定提升。</v>
      </c>
      <c r="R55" s="19"/>
      <c r="S55" s="25">
        <v>45689</v>
      </c>
      <c r="T55" s="25">
        <v>45962</v>
      </c>
      <c r="U55" s="25">
        <v>45992</v>
      </c>
      <c r="V55" s="19"/>
    </row>
    <row r="56" s="1" customFormat="1" ht="67.5" spans="1:22">
      <c r="A56" s="14">
        <v>52</v>
      </c>
      <c r="B56" s="15" t="s">
        <v>164</v>
      </c>
      <c r="C56" s="14" t="s">
        <v>28</v>
      </c>
      <c r="D56" s="14" t="s">
        <v>29</v>
      </c>
      <c r="E56" s="14" t="s">
        <v>111</v>
      </c>
      <c r="F56" s="15"/>
      <c r="G56" s="15" t="s">
        <v>165</v>
      </c>
      <c r="H56" s="15" t="s">
        <v>166</v>
      </c>
      <c r="I56" s="15">
        <v>300</v>
      </c>
      <c r="J56" s="14"/>
      <c r="K56" s="14"/>
      <c r="L56" s="14"/>
      <c r="M56" s="14"/>
      <c r="N56" s="14" t="s">
        <v>33</v>
      </c>
      <c r="O56" s="19" t="s">
        <v>34</v>
      </c>
      <c r="P56" s="19" t="str">
        <f>VLOOKUP(B56,[1]第二批!$B:$L,11,0)</f>
        <v>1.产出指标：数量指标-预计贴息完成率100%；质量指标-审计、督查、巡视等指出问题：无，验收合格率100%；时效指标-资金及时发放率100%
2.效益指标：社会效益指标-带动受益户数9142人
3.满意度指标：服务对象满意度指标-受益户满意度≥98%</v>
      </c>
      <c r="Q56" s="19" t="str">
        <f>VLOOKUP(B56,[1]第二批!$B:$N,13,0)</f>
        <v>给予脱贫户同期基准利率贴息，鼓励群众进行小额贷信贷发展产业，帮助生产增加收入</v>
      </c>
      <c r="R56" s="19"/>
      <c r="S56" s="25">
        <v>45689</v>
      </c>
      <c r="T56" s="25">
        <v>45962</v>
      </c>
      <c r="U56" s="25">
        <v>45992</v>
      </c>
      <c r="V56" s="19"/>
    </row>
    <row r="57" s="1" customFormat="1" ht="81" spans="1:22">
      <c r="A57" s="14">
        <v>53</v>
      </c>
      <c r="B57" s="15" t="s">
        <v>167</v>
      </c>
      <c r="C57" s="14" t="s">
        <v>151</v>
      </c>
      <c r="D57" s="14" t="s">
        <v>29</v>
      </c>
      <c r="E57" s="14" t="s">
        <v>111</v>
      </c>
      <c r="F57" s="15"/>
      <c r="G57" s="15" t="s">
        <v>168</v>
      </c>
      <c r="H57" s="15" t="s">
        <v>169</v>
      </c>
      <c r="I57" s="15">
        <v>200</v>
      </c>
      <c r="J57" s="14"/>
      <c r="K57" s="14"/>
      <c r="L57" s="14"/>
      <c r="M57" s="14"/>
      <c r="N57" s="14" t="s">
        <v>33</v>
      </c>
      <c r="O57" s="19" t="s">
        <v>34</v>
      </c>
      <c r="P57" s="19" t="str">
        <f>VLOOKUP(B57,[1]第二批!$B:$L,11,0)</f>
        <v>1.产出指标：数量指标-补贴短期技能培训并获得技能证书的脱贫户家庭人口2000元/人；质量指标-审计、督查、巡视等指出问题无
2.效益指标：社会效益指标-全部受益人口1000；
3.满意度指标：服务对象满意度指标-全部受益人口满意度100%。</v>
      </c>
      <c r="Q57" s="19" t="str">
        <f>VLOOKUP(B57,[1]第二批!$B:$N,13,0)</f>
        <v>通过短期技能培训，提500名获得技能证书的脱贫户劳动力的就业竞争力，拓宽就业渠道，增加经济收入。</v>
      </c>
      <c r="R57" s="19"/>
      <c r="S57" s="25">
        <v>45689</v>
      </c>
      <c r="T57" s="25">
        <v>45962</v>
      </c>
      <c r="U57" s="25">
        <v>45992</v>
      </c>
      <c r="V57" s="19"/>
    </row>
    <row r="58" s="1" customFormat="1" ht="94.5" spans="1:22">
      <c r="A58" s="14">
        <v>54</v>
      </c>
      <c r="B58" s="15" t="s">
        <v>170</v>
      </c>
      <c r="C58" s="14" t="s">
        <v>171</v>
      </c>
      <c r="D58" s="14" t="s">
        <v>29</v>
      </c>
      <c r="E58" s="14" t="s">
        <v>111</v>
      </c>
      <c r="F58" s="15"/>
      <c r="G58" s="15" t="s">
        <v>172</v>
      </c>
      <c r="H58" s="15" t="s">
        <v>173</v>
      </c>
      <c r="I58" s="15">
        <v>600</v>
      </c>
      <c r="J58" s="14"/>
      <c r="K58" s="14"/>
      <c r="L58" s="14"/>
      <c r="M58" s="14"/>
      <c r="N58" s="14" t="s">
        <v>33</v>
      </c>
      <c r="O58" s="19" t="s">
        <v>34</v>
      </c>
      <c r="P58" s="19" t="str">
        <f>VLOOKUP(B58,[1]第二批!$B:$L,11,0)</f>
        <v>1.产出指标：数量指标-补贴贫家庭的在校大、中专学生每人每学期1500元；质量指标-审计、督查、巡视等指出问题无
2.效益指标：经济效益指标-社会效益指标-全部受益人口2000人；
3.满意度指标：服务对象满意度指标-全部受益人口满意度100%。</v>
      </c>
      <c r="Q58" s="19" t="str">
        <f>VLOOKUP(B58,[1]第二批!$B:$N,13,0)</f>
        <v>通过对脱贫户中的在校大中专学生补贴，提高他们的受教育程度，增加就业机会减轻2000个脱贫户家庭的经济负担。</v>
      </c>
      <c r="R58" s="19"/>
      <c r="S58" s="25">
        <v>45689</v>
      </c>
      <c r="T58" s="25">
        <v>45962</v>
      </c>
      <c r="U58" s="25">
        <v>45992</v>
      </c>
      <c r="V58" s="19"/>
    </row>
    <row r="59" s="1" customFormat="1" ht="81" spans="1:22">
      <c r="A59" s="14">
        <v>55</v>
      </c>
      <c r="B59" s="15" t="s">
        <v>174</v>
      </c>
      <c r="C59" s="14" t="s">
        <v>171</v>
      </c>
      <c r="D59" s="14" t="s">
        <v>29</v>
      </c>
      <c r="E59" s="14" t="s">
        <v>111</v>
      </c>
      <c r="F59" s="15"/>
      <c r="G59" s="15" t="s">
        <v>175</v>
      </c>
      <c r="H59" s="15" t="s">
        <v>32</v>
      </c>
      <c r="I59" s="15">
        <v>400</v>
      </c>
      <c r="J59" s="14"/>
      <c r="K59" s="14"/>
      <c r="L59" s="14"/>
      <c r="M59" s="14"/>
      <c r="N59" s="14" t="s">
        <v>176</v>
      </c>
      <c r="O59" s="19" t="s">
        <v>34</v>
      </c>
      <c r="P59" s="19" t="str">
        <f>VLOOKUP(B59,[1]第二批!$B:$L,11,0)</f>
        <v>1.产出指标：集中托养脱贫户、五保户、监测对象等重度残疾人225人；质量指标-审计、督查、巡视等指出问题无
2.效益指标：经济效益指标-社会效益指标-全部受益人口225人；
3.满意度指标：服务对象满意度指标-全部受益人口满意度100%。</v>
      </c>
      <c r="Q59" s="19" t="str">
        <f>VLOOKUP(B59,[1]第二批!$B:$N,13,0)</f>
        <v>有效保障托养人员的日常生活，解放家庭成员，使他们放心地进行致富创收，加快脱贫家庭巩固脱贫成果的步伐，加快全县巩固脱贫成果、助力全县乡村振兴工作</v>
      </c>
      <c r="R59" s="19"/>
      <c r="S59" s="25">
        <v>45689</v>
      </c>
      <c r="T59" s="25">
        <v>45962</v>
      </c>
      <c r="U59" s="25">
        <v>45992</v>
      </c>
      <c r="V59" s="19"/>
    </row>
    <row r="60" s="1" customFormat="1" ht="202.5" spans="1:22">
      <c r="A60" s="14">
        <v>56</v>
      </c>
      <c r="B60" s="15" t="s">
        <v>177</v>
      </c>
      <c r="C60" s="14" t="s">
        <v>178</v>
      </c>
      <c r="D60" s="14" t="s">
        <v>29</v>
      </c>
      <c r="E60" s="14" t="s">
        <v>111</v>
      </c>
      <c r="F60" s="15"/>
      <c r="G60" s="15" t="s">
        <v>179</v>
      </c>
      <c r="H60" s="15" t="s">
        <v>32</v>
      </c>
      <c r="I60" s="15">
        <v>167</v>
      </c>
      <c r="J60" s="14"/>
      <c r="K60" s="14"/>
      <c r="L60" s="14"/>
      <c r="M60" s="14"/>
      <c r="N60" s="14" t="s">
        <v>180</v>
      </c>
      <c r="O60" s="19" t="s">
        <v>34</v>
      </c>
      <c r="P60" s="19" t="str">
        <f>VLOOKUP(B60,[1]第二批!$B:$L,11,0)</f>
        <v> 1.成本指标   经济成本指标 驻村干部开展帮扶工作和改善驻村工作相关经费支出 ≤166.50万元 
2. 产出指标   数量指标 县派驻村干部工作经费项目覆盖乡镇个数 16个 
 质量指标 项目使用合规率 100% 
  审计、督查、巡视等指出问题 无 
 时效指标 资金使用拨付率 100% 
3.效益指标 社会效益指标 通过县派驻村工作经费的下达，极大提高了驻村干部工作效率，有力促进巩固拓展脱贫攻坚成果和乡村振兴工作的开展效益 100% 
 生态效益指标 污染生态环境 0 
4.满意度指标 服务对象满意度指标 县派驻村干部满意度 98% </v>
      </c>
      <c r="Q60" s="19" t="str">
        <f>VLOOKUP(B60,[1]第二批!$B:$N,13,0)</f>
        <v>开展帮扶工作和改善驻村工作相关经费支出</v>
      </c>
      <c r="R60" s="19"/>
      <c r="S60" s="25">
        <v>45689</v>
      </c>
      <c r="T60" s="25">
        <v>45962</v>
      </c>
      <c r="U60" s="25">
        <v>45992</v>
      </c>
      <c r="V60" s="19"/>
    </row>
    <row r="61" s="1" customFormat="1" ht="162" spans="1:22">
      <c r="A61" s="14">
        <v>57</v>
      </c>
      <c r="B61" s="15" t="s">
        <v>181</v>
      </c>
      <c r="C61" s="14" t="s">
        <v>178</v>
      </c>
      <c r="D61" s="14" t="s">
        <v>29</v>
      </c>
      <c r="E61" s="14" t="s">
        <v>111</v>
      </c>
      <c r="F61" s="15"/>
      <c r="G61" s="15" t="s">
        <v>182</v>
      </c>
      <c r="H61" s="15" t="s">
        <v>32</v>
      </c>
      <c r="I61" s="15">
        <v>4.76</v>
      </c>
      <c r="J61" s="14"/>
      <c r="K61" s="14"/>
      <c r="L61" s="14"/>
      <c r="M61" s="14"/>
      <c r="N61" s="14" t="s">
        <v>183</v>
      </c>
      <c r="O61" s="19" t="s">
        <v>34</v>
      </c>
      <c r="P61" s="19" t="str">
        <f>VLOOKUP(B61,[1]第二批!$B:$L,11,0)</f>
        <v>1.产出指标：数量指标-建设安置房面积≥69400平方米，建设安置区道路长度≥1公里，建设饮水管网长度≥3公里，建设供配电网长度≥5公里，建设卫生室面积≥500平方米，建设其他村级服务设施面积≥1500平方米；质量指标-工程验收合格率100%，；
时效指标-工程完成及时率100%；
2.效益指标：社会效益指标-建档立卡贫困人口搬迁数≥3066人，搬迁安置户脱贫数量≥2873人738户，可持续影响指标-安置房使用年限≥70年，学校、幼儿园、卫生室等基本公共服务设施使用年限≥70年；
3.满意度指标：服务对象满意度指标-搬迁安置对象满意度100%。</v>
      </c>
      <c r="Q61" s="19" t="str">
        <f>VLOOKUP(B61,[1]第二批!$B:$N,13,0)</f>
        <v>保障易地搬迁后续群众生活</v>
      </c>
      <c r="R61" s="19"/>
      <c r="S61" s="25">
        <v>45689</v>
      </c>
      <c r="T61" s="25">
        <v>45962</v>
      </c>
      <c r="U61" s="25">
        <v>45992</v>
      </c>
      <c r="V61" s="19"/>
    </row>
    <row r="62" s="1" customFormat="1" ht="108" spans="1:22">
      <c r="A62" s="14">
        <v>58</v>
      </c>
      <c r="B62" s="15" t="s">
        <v>184</v>
      </c>
      <c r="C62" s="14" t="s">
        <v>28</v>
      </c>
      <c r="D62" s="14" t="s">
        <v>29</v>
      </c>
      <c r="E62" s="14" t="s">
        <v>185</v>
      </c>
      <c r="F62" s="15"/>
      <c r="G62" s="15" t="s">
        <v>186</v>
      </c>
      <c r="H62" s="15" t="s">
        <v>187</v>
      </c>
      <c r="I62" s="15">
        <v>1750</v>
      </c>
      <c r="J62" s="14"/>
      <c r="K62" s="14"/>
      <c r="L62" s="14"/>
      <c r="M62" s="14"/>
      <c r="N62" s="14" t="s">
        <v>188</v>
      </c>
      <c r="O62" s="19" t="s">
        <v>34</v>
      </c>
      <c r="P62" s="19" t="str">
        <f>VLOOKUP(B62,[1]第二批!$B:$L,11,0)</f>
        <v>1.产出指标：数量指标-新增种植面积≥5000亩；质量指标-亩均成活率≥90%，审计、督查、巡视等指出问题：无；时效指标-补贴资金在规定时间内支付到位率100%；成本指标-补贴标准3500元/亩。  
2.效益指标：经济效益指标-盛果期后亩收入≥1万元，带动增加种植人口收入≥0.5万元。
3.满意度指标：服务对象满意度指标-种植补贴对象满意度≥97%。 </v>
      </c>
      <c r="Q62" s="19" t="str">
        <f>VLOOKUP(B62,[1]第二批!$B:$N,13,0)</f>
        <v>通过补贴鼓励群众发展种植苹果，亩均可增收10000--20000元以上</v>
      </c>
      <c r="R62" s="19"/>
      <c r="S62" s="25">
        <v>45689</v>
      </c>
      <c r="T62" s="25">
        <v>45962</v>
      </c>
      <c r="U62" s="25">
        <v>45992</v>
      </c>
      <c r="V62" s="19"/>
    </row>
    <row r="63" s="1" customFormat="1" ht="108" spans="1:22">
      <c r="A63" s="14">
        <v>59</v>
      </c>
      <c r="B63" s="15" t="s">
        <v>189</v>
      </c>
      <c r="C63" s="14" t="s">
        <v>28</v>
      </c>
      <c r="D63" s="14" t="s">
        <v>29</v>
      </c>
      <c r="E63" s="14" t="s">
        <v>190</v>
      </c>
      <c r="F63" s="15"/>
      <c r="G63" s="15" t="s">
        <v>191</v>
      </c>
      <c r="H63" s="15" t="s">
        <v>192</v>
      </c>
      <c r="I63" s="15">
        <v>750</v>
      </c>
      <c r="J63" s="14"/>
      <c r="K63" s="14"/>
      <c r="L63" s="14"/>
      <c r="M63" s="14"/>
      <c r="N63" s="14" t="s">
        <v>188</v>
      </c>
      <c r="O63" s="19" t="s">
        <v>34</v>
      </c>
      <c r="P63" s="20" t="s">
        <v>193</v>
      </c>
      <c r="Q63" s="15" t="s">
        <v>194</v>
      </c>
      <c r="R63" s="19"/>
      <c r="S63" s="25">
        <v>45689</v>
      </c>
      <c r="T63" s="25">
        <v>45962</v>
      </c>
      <c r="U63" s="25">
        <v>45992</v>
      </c>
      <c r="V63" s="19"/>
    </row>
    <row r="64" s="1" customFormat="1" ht="108" spans="1:22">
      <c r="A64" s="14">
        <v>60</v>
      </c>
      <c r="B64" s="15" t="s">
        <v>195</v>
      </c>
      <c r="C64" s="14" t="s">
        <v>28</v>
      </c>
      <c r="D64" s="14" t="s">
        <v>29</v>
      </c>
      <c r="E64" s="14" t="s">
        <v>196</v>
      </c>
      <c r="F64" s="15"/>
      <c r="G64" s="15" t="s">
        <v>197</v>
      </c>
      <c r="H64" s="15" t="s">
        <v>198</v>
      </c>
      <c r="I64" s="15">
        <v>200</v>
      </c>
      <c r="J64" s="14"/>
      <c r="K64" s="14"/>
      <c r="L64" s="14"/>
      <c r="M64" s="14"/>
      <c r="N64" s="14" t="s">
        <v>188</v>
      </c>
      <c r="O64" s="19" t="s">
        <v>34</v>
      </c>
      <c r="P64" s="19" t="str">
        <f>VLOOKUP(B64,[1]第二批!$B:$L,11,0)</f>
        <v>1.产出指标：数量指标-新增种植面积≥2000亩；质量指标-亩均成活率≥90%，审计、督查、巡视等指出问题：无；时效指标-补贴资金在规定时间内支付到位率100%；成本指标-补贴标准1000元/亩。  
2.效益指标：经济效益指标-盛果期后亩收入≥1万元，带动增加种植人口收入≥0.5万元。
3.满意度指标：服务对象满意度指标-种植补贴对象满意度≥97%。 </v>
      </c>
      <c r="Q64" s="19" t="str">
        <f>VLOOKUP(B64,[1]第二批!$B:$N,13,0)</f>
        <v>通过补贴鼓励群众进行金珠沙梨种植，亩均可增收5000--10000元以上</v>
      </c>
      <c r="R64" s="19"/>
      <c r="S64" s="25">
        <v>45689</v>
      </c>
      <c r="T64" s="25">
        <v>45962</v>
      </c>
      <c r="U64" s="25">
        <v>45992</v>
      </c>
      <c r="V64" s="19"/>
    </row>
    <row r="65" s="1" customFormat="1" ht="108" spans="1:22">
      <c r="A65" s="14">
        <v>61</v>
      </c>
      <c r="B65" s="15" t="s">
        <v>199</v>
      </c>
      <c r="C65" s="14" t="s">
        <v>28</v>
      </c>
      <c r="D65" s="14" t="s">
        <v>200</v>
      </c>
      <c r="E65" s="14" t="s">
        <v>76</v>
      </c>
      <c r="F65" s="15"/>
      <c r="G65" s="15" t="s">
        <v>201</v>
      </c>
      <c r="H65" s="15" t="s">
        <v>202</v>
      </c>
      <c r="I65" s="15">
        <v>5.01</v>
      </c>
      <c r="J65" s="14"/>
      <c r="K65" s="14"/>
      <c r="L65" s="14"/>
      <c r="M65" s="14"/>
      <c r="N65" s="14" t="s">
        <v>188</v>
      </c>
      <c r="O65" s="19" t="s">
        <v>34</v>
      </c>
      <c r="P65" s="19" t="str">
        <f>VLOOKUP(B65,[1]第二批!$B:$L,11,0)</f>
        <v>1.产出指标：数量指标-新增种植面积≥167亩；质量指标-亩均成活率≥90%，审计、督查、巡视等指出问题：无；时效指标-补贴资金在规定时间内支付到位率100%；成本指标-补贴标准300元/亩。  
2.效益指标：经济效益指标-盛果期后亩收入≥1万元，带动增加种植人口收入≥0.5万元。
3.满意度指标：服务对象满意度指标-种植补贴对象满意度≥97%。 </v>
      </c>
      <c r="Q65" s="19" t="str">
        <f>VLOOKUP(B65,[1]第二批!$B:$N,13,0)</f>
        <v>通过补贴鼓励群众进行金珠沙梨种植，亩均可增收5000--10000元以上</v>
      </c>
      <c r="R65" s="19"/>
      <c r="S65" s="25">
        <v>45689</v>
      </c>
      <c r="T65" s="25">
        <v>45962</v>
      </c>
      <c r="U65" s="25">
        <v>45992</v>
      </c>
      <c r="V65" s="19"/>
    </row>
    <row r="66" s="1" customFormat="1" ht="121.5" spans="1:22">
      <c r="A66" s="14">
        <v>62</v>
      </c>
      <c r="B66" s="15" t="s">
        <v>203</v>
      </c>
      <c r="C66" s="14" t="s">
        <v>28</v>
      </c>
      <c r="D66" s="14" t="s">
        <v>29</v>
      </c>
      <c r="E66" s="14" t="s">
        <v>180</v>
      </c>
      <c r="F66" s="15"/>
      <c r="G66" s="15" t="s">
        <v>204</v>
      </c>
      <c r="H66" s="15" t="s">
        <v>202</v>
      </c>
      <c r="I66" s="15">
        <v>600</v>
      </c>
      <c r="J66" s="14"/>
      <c r="K66" s="14"/>
      <c r="L66" s="14"/>
      <c r="M66" s="14"/>
      <c r="N66" s="14" t="s">
        <v>188</v>
      </c>
      <c r="O66" s="19" t="s">
        <v>34</v>
      </c>
      <c r="P66" s="19" t="str">
        <f>VLOOKUP(B66,[1]第二批!$B:$L,11,0)</f>
        <v>1.产出指标：数量指标-新增种植面积≥20000亩；质量指标-亩均成活率≥90%，审计、督查、巡视等指出问题：无；时效指标-补贴资金在规定时间内支付到位率100%；成本指标-补贴标准300元/亩。  
2.效益指标：经济效益指标-盛果期后亩收入≥0.3万元，带动增加种植人口收入≥0.3万元；社会效益指标-受益人口127户768人。
3.满意度指标：服务对象满意度指标-种植补贴对象满意度≥97%。 </v>
      </c>
      <c r="Q66" s="19" t="str">
        <f>VLOOKUP(B66,[1]第二批!$B:$N,13,0)</f>
        <v>通过补贴鼓励群众育苗、种植中药材，亩均可增收4000--10000元以上</v>
      </c>
      <c r="R66" s="19"/>
      <c r="S66" s="25">
        <v>45689</v>
      </c>
      <c r="T66" s="25">
        <v>45962</v>
      </c>
      <c r="U66" s="25">
        <v>45992</v>
      </c>
      <c r="V66" s="19"/>
    </row>
    <row r="67" s="1" customFormat="1" ht="121.5" spans="1:22">
      <c r="A67" s="14">
        <v>63</v>
      </c>
      <c r="B67" s="15" t="s">
        <v>205</v>
      </c>
      <c r="C67" s="14" t="s">
        <v>28</v>
      </c>
      <c r="D67" s="14" t="s">
        <v>29</v>
      </c>
      <c r="E67" s="14" t="s">
        <v>180</v>
      </c>
      <c r="F67" s="15"/>
      <c r="G67" s="15" t="s">
        <v>206</v>
      </c>
      <c r="H67" s="15" t="s">
        <v>207</v>
      </c>
      <c r="I67" s="15">
        <v>25</v>
      </c>
      <c r="J67" s="14"/>
      <c r="K67" s="14"/>
      <c r="L67" s="14"/>
      <c r="M67" s="14"/>
      <c r="N67" s="14" t="s">
        <v>188</v>
      </c>
      <c r="O67" s="19" t="s">
        <v>34</v>
      </c>
      <c r="P67" s="19" t="str">
        <f>VLOOKUP(B67,[1]第二批!$B:$L,11,0)</f>
        <v>1.产出指标：数量指标-新增种植面积≥104亩；质量指标-亩均成活率≥90%，审计、督查、巡视等指出问题：无；时效指标-补贴资金在规定时间内支付到位率100%；成本指标-补贴标准500元/亩。  
2.效益指标：经济效益指标-盛果期后亩收入≥1万元，带动增加种植人口收入≥0.5万元；社会效益指标-受益人口23户68人。
3.满意度指标：服务对象满意度指标-种植补贴对象满意度≥97%。 </v>
      </c>
      <c r="Q67" s="19" t="str">
        <f>VLOOKUP(B67,[1]第二批!$B:$N,13,0)</f>
        <v>通过补贴鼓励群众育苗、种植中药材，亩均可增收4000--10000元以上</v>
      </c>
      <c r="R67" s="19"/>
      <c r="S67" s="25">
        <v>45689</v>
      </c>
      <c r="T67" s="25">
        <v>45962</v>
      </c>
      <c r="U67" s="25">
        <v>45992</v>
      </c>
      <c r="V67" s="19"/>
    </row>
    <row r="68" s="1" customFormat="1" ht="202.5" spans="1:22">
      <c r="A68" s="14">
        <v>64</v>
      </c>
      <c r="B68" s="15" t="s">
        <v>208</v>
      </c>
      <c r="C68" s="14" t="s">
        <v>28</v>
      </c>
      <c r="D68" s="14" t="s">
        <v>29</v>
      </c>
      <c r="E68" s="14" t="s">
        <v>111</v>
      </c>
      <c r="F68" s="15"/>
      <c r="G68" s="15" t="s">
        <v>209</v>
      </c>
      <c r="H68" s="15" t="s">
        <v>32</v>
      </c>
      <c r="I68" s="15">
        <v>3000</v>
      </c>
      <c r="J68" s="14"/>
      <c r="K68" s="14"/>
      <c r="L68" s="14"/>
      <c r="M68" s="14"/>
      <c r="N68" s="14" t="s">
        <v>33</v>
      </c>
      <c r="O68" s="19" t="s">
        <v>34</v>
      </c>
      <c r="P68" s="19" t="str">
        <f>VLOOKUP(B68,[1]第二批!$B:$L,11,0)</f>
        <v>1.产出指标：数量指标-贷款企业3个；质量指标-按时偿还率100%；时效指标-项目建设进度按时，收益按时分配。
2.效益指标：经济效益指标-企业年扩大生产增收20万元，项目受益户人均增收500元；社会效益指标-受益低收入人口数1300人；
3.满意度指标：服务对象满意度指标-受益低收入户满意度98%。</v>
      </c>
      <c r="Q68" s="19" t="str">
        <f>VLOOKUP(B68,[1]第二批!$B:$N,13,0)</f>
        <v>帮助养殖企业有效抵御市场风险、渡过难关，切实解决因企业债务问题导致我县牛羊产业面临的系统性风险</v>
      </c>
      <c r="R68" s="19"/>
      <c r="S68" s="25">
        <v>45689</v>
      </c>
      <c r="T68" s="25">
        <v>45962</v>
      </c>
      <c r="U68" s="25">
        <v>45992</v>
      </c>
      <c r="V68" s="19"/>
    </row>
    <row r="69" s="1" customFormat="1" ht="108" spans="1:22">
      <c r="A69" s="14">
        <v>65</v>
      </c>
      <c r="B69" s="15" t="s">
        <v>210</v>
      </c>
      <c r="C69" s="14" t="s">
        <v>28</v>
      </c>
      <c r="D69" s="14" t="s">
        <v>29</v>
      </c>
      <c r="E69" s="14" t="s">
        <v>111</v>
      </c>
      <c r="F69" s="15"/>
      <c r="G69" s="15" t="s">
        <v>211</v>
      </c>
      <c r="H69" s="15" t="s">
        <v>212</v>
      </c>
      <c r="I69" s="15">
        <v>2000</v>
      </c>
      <c r="J69" s="14"/>
      <c r="K69" s="14"/>
      <c r="L69" s="14"/>
      <c r="M69" s="14"/>
      <c r="N69" s="14" t="s">
        <v>33</v>
      </c>
      <c r="O69" s="19" t="s">
        <v>34</v>
      </c>
      <c r="P69" s="19" t="str">
        <f>VLOOKUP(B69,[1]第二批!$B:$L,11,0)</f>
        <v>1.产出指标：数量指标-预计新增基础母羊母牛≥200头；质量指标-审计、督查、巡视等指出问题：无，验收合格率100%；时效指标-补助资金及时发放率100%。
2.效益指标：经济效益指标-肉牛羊产值≥40万元，带动农户收入≥0.05万元；社会效益指标-带动受益养殖场户数量≥1200人；
3.满意度指标：服务对象满意度指标-受益养殖场户满意度≥98%。</v>
      </c>
      <c r="Q69" s="19" t="str">
        <f>VLOOKUP(B69,[1]第二批!$B:$N,13,0)</f>
        <v>提高农户养牛、羊积极性，发展养牛产业，增加农民收入，户均增收1万元。</v>
      </c>
      <c r="R69" s="19"/>
      <c r="S69" s="25">
        <v>45689</v>
      </c>
      <c r="T69" s="25">
        <v>45962</v>
      </c>
      <c r="U69" s="25">
        <v>45992</v>
      </c>
      <c r="V69" s="19"/>
    </row>
    <row r="70" s="1" customFormat="1" ht="94.5" spans="1:22">
      <c r="A70" s="14">
        <v>66</v>
      </c>
      <c r="B70" s="15" t="s">
        <v>213</v>
      </c>
      <c r="C70" s="14" t="s">
        <v>28</v>
      </c>
      <c r="D70" s="14" t="s">
        <v>29</v>
      </c>
      <c r="E70" s="14" t="s">
        <v>214</v>
      </c>
      <c r="F70" s="15"/>
      <c r="G70" s="15" t="s">
        <v>215</v>
      </c>
      <c r="H70" s="15" t="s">
        <v>32</v>
      </c>
      <c r="I70" s="15">
        <v>40</v>
      </c>
      <c r="J70" s="14"/>
      <c r="K70" s="14"/>
      <c r="L70" s="14"/>
      <c r="M70" s="14"/>
      <c r="N70" s="14" t="s">
        <v>33</v>
      </c>
      <c r="O70" s="19" t="s">
        <v>34</v>
      </c>
      <c r="P70" s="19" t="str">
        <f>VLOOKUP(B70,[1]第二批!$B:$L,11,0)</f>
        <v>1.产出指标：数量指标-18个乡镇设置59个农药包装废弃物回收桶；质量指标-审计、督查、巡视等指出问题：无，验收合格率100%；时效指标-补助资金及时发放率100%。
2.效益指标；社会效益指标-农药包装废弃物回收率≥98%；
3.满意度指标：服务对象满意度指标-受益农户满意度≥98%。</v>
      </c>
      <c r="Q70" s="19" t="str">
        <f>VLOOKUP(B70,[1]第二批!$B:$N,13,0)</f>
        <v>回收农药包装废弃物，提升群众生产生活条件，降低农药污染。</v>
      </c>
      <c r="R70" s="19"/>
      <c r="S70" s="25">
        <v>45689</v>
      </c>
      <c r="T70" s="25">
        <v>45962</v>
      </c>
      <c r="U70" s="25">
        <v>45992</v>
      </c>
      <c r="V70" s="19"/>
    </row>
    <row r="71" s="1" customFormat="1" ht="94.5" spans="1:22">
      <c r="A71" s="14">
        <v>67</v>
      </c>
      <c r="B71" s="15" t="s">
        <v>216</v>
      </c>
      <c r="C71" s="14" t="s">
        <v>28</v>
      </c>
      <c r="D71" s="14" t="s">
        <v>29</v>
      </c>
      <c r="E71" s="14" t="s">
        <v>217</v>
      </c>
      <c r="F71" s="15"/>
      <c r="G71" s="15" t="s">
        <v>218</v>
      </c>
      <c r="H71" s="15" t="s">
        <v>219</v>
      </c>
      <c r="I71" s="15">
        <v>500</v>
      </c>
      <c r="J71" s="14"/>
      <c r="K71" s="14"/>
      <c r="L71" s="14"/>
      <c r="M71" s="14"/>
      <c r="N71" s="14" t="s">
        <v>33</v>
      </c>
      <c r="O71" s="19" t="s">
        <v>34</v>
      </c>
      <c r="P71" s="19" t="str">
        <f>VLOOKUP(B71,[1]第二批!$B:$L,11,0)</f>
        <v>1.产出指标：数量指标-对种植红薯、谷子、蔬菜、豆类、花生五类农作物的脱贫户进行补贴；质量指标-审计、督查、巡视等指出问题：无，验收合格率100%；时效指标-补助资金及时发放率100%。
2.效益指标：社会效益指标-带动受益户数量≥19872人；
3.满意度指标：服务对象满意度指标-受益户满意度≥98%。</v>
      </c>
      <c r="Q71" s="19" t="str">
        <f>VLOOKUP(B71,[1]第二批!$B:$N,13,0)</f>
        <v>提高脱贫户监测对象种植特色农产品积极性，增加群众收入。</v>
      </c>
      <c r="R71" s="19"/>
      <c r="S71" s="25">
        <v>45689</v>
      </c>
      <c r="T71" s="25">
        <v>45962</v>
      </c>
      <c r="U71" s="25">
        <v>45992</v>
      </c>
      <c r="V71" s="19"/>
    </row>
    <row r="72" s="1" customFormat="1" ht="108" spans="1:22">
      <c r="A72" s="14">
        <v>68</v>
      </c>
      <c r="B72" s="15" t="s">
        <v>220</v>
      </c>
      <c r="C72" s="14" t="s">
        <v>28</v>
      </c>
      <c r="D72" s="14" t="s">
        <v>29</v>
      </c>
      <c r="E72" s="14" t="s">
        <v>221</v>
      </c>
      <c r="F72" s="15"/>
      <c r="G72" s="15" t="s">
        <v>222</v>
      </c>
      <c r="H72" s="15" t="s">
        <v>223</v>
      </c>
      <c r="I72" s="15">
        <v>500</v>
      </c>
      <c r="J72" s="14"/>
      <c r="K72" s="14"/>
      <c r="L72" s="14"/>
      <c r="M72" s="14"/>
      <c r="N72" s="14" t="s">
        <v>33</v>
      </c>
      <c r="O72" s="19" t="s">
        <v>34</v>
      </c>
      <c r="P72" s="19" t="str">
        <f>VLOOKUP(B72,[1]第二批!$B:$L,11,0)</f>
        <v>1.产出指标：数量指标-对收贮黄贮饲草50吨以上的养殖场（户）、收贮经营主体等，按每吨40元进行补贴；质量指标-审计、督查、巡视等指出问题：无，验收合格率100%；时效指标-补助资金及时发放率100%。
2.效益指标：经济效益指标-牧草产值产值≥10万元；社会效益指标-带动受益户数量≥200人；
3.满意度指标：服务对象满意度指标-受益户满意度≥98%。</v>
      </c>
      <c r="Q72" s="19" t="str">
        <f>VLOOKUP(B72,[1]第二批!$B:$N,13,0)</f>
        <v>提高农户发展草畜养殖的积极性，发展草畜养殖产业，增加农民收入</v>
      </c>
      <c r="R72" s="19"/>
      <c r="S72" s="25">
        <v>45689</v>
      </c>
      <c r="T72" s="25">
        <v>45962</v>
      </c>
      <c r="U72" s="25">
        <v>45992</v>
      </c>
      <c r="V72" s="19"/>
    </row>
    <row r="73" s="1" customFormat="1" ht="121.5" spans="1:22">
      <c r="A73" s="14">
        <v>69</v>
      </c>
      <c r="B73" s="15" t="s">
        <v>224</v>
      </c>
      <c r="C73" s="14" t="s">
        <v>28</v>
      </c>
      <c r="D73" s="14" t="s">
        <v>29</v>
      </c>
      <c r="E73" s="14" t="s">
        <v>221</v>
      </c>
      <c r="F73" s="15"/>
      <c r="G73" s="15" t="s">
        <v>225</v>
      </c>
      <c r="H73" s="15" t="s">
        <v>226</v>
      </c>
      <c r="I73" s="15">
        <v>500</v>
      </c>
      <c r="J73" s="14"/>
      <c r="K73" s="14"/>
      <c r="L73" s="14"/>
      <c r="M73" s="14"/>
      <c r="N73" s="14" t="s">
        <v>33</v>
      </c>
      <c r="O73" s="19" t="s">
        <v>34</v>
      </c>
      <c r="P73" s="19" t="str">
        <f>VLOOKUP(B73,[1]第二批!$B:$L,11,0)</f>
        <v>1.产出指标：数量指标-对年收贮300吨以上青贮饲草或存栏（牛100头以上，羊1000只以上）的草畜养殖企业和收贮青贮饲草在300吨以上的饲草收贮经营主体进行补贴；质量指标-审计、督查、巡视等指出问题：无，验收合格率100%；时效指标-补助资金及时发放率100%。
2.效益指标：经济效益指标-牧草产值产值≥10万元；社会效益指标-带动受益户数量≥300人；
3.满意度指标：服务对象满意度指标-受益户满意度≥98%。</v>
      </c>
      <c r="Q73" s="19" t="str">
        <f>VLOOKUP(B73,[1]第二批!$B:$N,13,0)</f>
        <v>提高农户发展草畜养殖的积极性，发展草畜养殖产业，增加农民收入</v>
      </c>
      <c r="R73" s="19"/>
      <c r="S73" s="25">
        <v>45689</v>
      </c>
      <c r="T73" s="25">
        <v>45962</v>
      </c>
      <c r="U73" s="25">
        <v>45992</v>
      </c>
      <c r="V73" s="19"/>
    </row>
    <row r="74" s="1" customFormat="1" ht="108" spans="1:22">
      <c r="A74" s="14">
        <v>70</v>
      </c>
      <c r="B74" s="15" t="s">
        <v>227</v>
      </c>
      <c r="C74" s="14" t="s">
        <v>171</v>
      </c>
      <c r="D74" s="14" t="s">
        <v>29</v>
      </c>
      <c r="E74" s="14" t="s">
        <v>111</v>
      </c>
      <c r="F74" s="15"/>
      <c r="G74" s="15" t="s">
        <v>228</v>
      </c>
      <c r="H74" s="15" t="s">
        <v>229</v>
      </c>
      <c r="I74" s="15">
        <v>50</v>
      </c>
      <c r="J74" s="14"/>
      <c r="K74" s="14"/>
      <c r="L74" s="14"/>
      <c r="M74" s="14"/>
      <c r="N74" s="14" t="s">
        <v>136</v>
      </c>
      <c r="O74" s="19" t="s">
        <v>34</v>
      </c>
      <c r="P74" s="19" t="str">
        <f>VLOOKUP(B74,[1]第二批!$B:$L,11,0)</f>
        <v>1.产出指标：数量指标-对危房改造项目维修加固进行补贴≥300人；质量指标-审计、督查、巡视等指出问题：无，验收合格率100%；时效指标-资金及时发放率100%
2.效益指标：社会效益指标-带动受益户数420人
3.满意度指标：服务对象满意度指标-受益户满意度≥98%</v>
      </c>
      <c r="Q74" s="19" t="str">
        <f>VLOOKUP(B74,[1]第二批!$B:$N,13,0)</f>
        <v>政府投入资金，危房改造项目维修加固补助0.7、重建或选址新建1人户每户2.1、2-3人户每户2.8、3人以上户每户3.5的标准给予补贴，解决农村低收入群体住房安全。</v>
      </c>
      <c r="R74" s="19"/>
      <c r="S74" s="25">
        <v>45689</v>
      </c>
      <c r="T74" s="25">
        <v>45962</v>
      </c>
      <c r="U74" s="25">
        <v>45992</v>
      </c>
      <c r="V74" s="19"/>
    </row>
    <row r="75" s="1" customFormat="1" ht="108" spans="1:22">
      <c r="A75" s="14">
        <v>71</v>
      </c>
      <c r="B75" s="14" t="s">
        <v>230</v>
      </c>
      <c r="C75" s="14" t="s">
        <v>178</v>
      </c>
      <c r="D75" s="14" t="s">
        <v>29</v>
      </c>
      <c r="E75" s="14" t="s">
        <v>111</v>
      </c>
      <c r="F75" s="14"/>
      <c r="G75" s="14" t="s">
        <v>231</v>
      </c>
      <c r="H75" s="15" t="s">
        <v>32</v>
      </c>
      <c r="I75" s="14">
        <v>300</v>
      </c>
      <c r="J75" s="14"/>
      <c r="K75" s="14"/>
      <c r="L75" s="14"/>
      <c r="M75" s="14"/>
      <c r="N75" s="14" t="s">
        <v>33</v>
      </c>
      <c r="O75" s="19" t="s">
        <v>34</v>
      </c>
      <c r="P75" s="15" t="s">
        <v>232</v>
      </c>
      <c r="Q75" s="15" t="s">
        <v>233</v>
      </c>
      <c r="R75" s="26"/>
      <c r="S75" s="25">
        <v>45689</v>
      </c>
      <c r="T75" s="25">
        <v>45962</v>
      </c>
      <c r="U75" s="25">
        <v>45992</v>
      </c>
      <c r="V75" s="26"/>
    </row>
    <row r="65242" s="3" customFormat="1" ht="14.25"/>
    <row r="65243" s="3" customFormat="1" ht="14.25"/>
    <row r="65244" s="3" customFormat="1" ht="14.25"/>
    <row r="65245" s="3" customFormat="1" ht="14.25"/>
    <row r="65246" s="3" customFormat="1" ht="14.25"/>
    <row r="65247" s="3" customFormat="1" ht="14.25"/>
    <row r="65248" s="3" customFormat="1" ht="14.25"/>
    <row r="65249" s="3" customFormat="1" ht="14.25"/>
    <row r="65250" s="3" customFormat="1" ht="14.25"/>
    <row r="65251" s="3" customFormat="1" ht="14.25"/>
    <row r="65252" s="3" customFormat="1" ht="14.25"/>
    <row r="65253" s="3" customFormat="1" ht="14.25"/>
    <row r="65254" s="3" customFormat="1" ht="14.25"/>
    <row r="65255" s="3" customFormat="1" ht="14.25"/>
    <row r="65256" s="3" customFormat="1" ht="14.25"/>
    <row r="65257" s="3" customFormat="1" ht="14.25"/>
    <row r="65258" s="3" customFormat="1" ht="14.25"/>
    <row r="65259" s="3" customFormat="1" ht="14.25"/>
    <row r="65260" s="3" customFormat="1" ht="14.25"/>
    <row r="65261" s="3" customFormat="1" ht="14.25"/>
    <row r="65262" s="3" customFormat="1" ht="14.25"/>
    <row r="65263" s="3" customFormat="1" ht="14.25"/>
    <row r="65264" s="3" customFormat="1" ht="14.25"/>
    <row r="65265" s="3" customFormat="1" ht="14.25"/>
    <row r="65266" s="3" customFormat="1" ht="14.25"/>
    <row r="65267" s="3" customFormat="1" ht="14.25"/>
    <row r="65268" s="3" customFormat="1" ht="14.25"/>
    <row r="65269" s="3" customFormat="1" ht="14.25"/>
    <row r="65270" s="3" customFormat="1" ht="14.25"/>
    <row r="65271" s="3" customFormat="1" ht="14.25"/>
    <row r="65272" s="3" customFormat="1" ht="14.25"/>
    <row r="65273" s="3" customFormat="1" ht="14.25"/>
    <row r="65274" s="3" customFormat="1" ht="14.25"/>
    <row r="65275" s="3" customFormat="1" ht="14.25"/>
    <row r="65276" s="3" customFormat="1" ht="14.25"/>
    <row r="65277" s="3" customFormat="1" ht="14.25"/>
    <row r="65278" s="3" customFormat="1" ht="14.25"/>
    <row r="65279" s="3" customFormat="1" ht="14.25"/>
    <row r="65280" s="3" customFormat="1" ht="14.25"/>
    <row r="65281" s="3" customFormat="1" ht="14.25"/>
    <row r="65282" s="3" customFormat="1" ht="14.25"/>
    <row r="65283" s="3" customFormat="1" ht="14.25"/>
    <row r="65284" s="3" customFormat="1" ht="14.25"/>
    <row r="65285" s="3" customFormat="1" ht="14.25"/>
    <row r="65286" s="3" customFormat="1" ht="14.25"/>
    <row r="65287" s="3" customFormat="1" ht="14.25"/>
    <row r="65288" s="3" customFormat="1" ht="14.25"/>
    <row r="65289" s="3" customFormat="1" ht="14.25"/>
    <row r="65290" s="3" customFormat="1" ht="14.25"/>
    <row r="65291" s="3" customFormat="1" ht="14.25"/>
    <row r="65292" s="3" customFormat="1" ht="14.25"/>
    <row r="65293" s="3" customFormat="1" ht="14.25"/>
    <row r="65294" s="3" customFormat="1" ht="14.25"/>
    <row r="65295" s="3" customFormat="1" ht="14.25"/>
    <row r="65296" s="3" customFormat="1" ht="14.25"/>
    <row r="65297" s="3" customFormat="1" ht="14.25"/>
    <row r="65298" s="3" customFormat="1" ht="14.25"/>
    <row r="65299" s="3" customFormat="1" ht="14.25"/>
    <row r="65300" s="3" customFormat="1" ht="14.25"/>
    <row r="65301" s="3" customFormat="1" ht="14.25"/>
    <row r="65302" s="3" customFormat="1" ht="14.25"/>
    <row r="65303" s="3" customFormat="1" ht="14.25"/>
    <row r="65304" s="3" customFormat="1" ht="14.25"/>
    <row r="65305" s="3" customFormat="1" ht="14.25"/>
    <row r="65306" s="3" customFormat="1" ht="14.25"/>
    <row r="65307" s="3" customFormat="1" ht="14.25"/>
    <row r="65308" s="3" customFormat="1" ht="14.25"/>
    <row r="65309" s="3" customFormat="1" ht="14.25"/>
    <row r="65310" s="3" customFormat="1" ht="14.25"/>
    <row r="65311" s="3" customFormat="1" ht="14.25"/>
    <row r="65312" s="3" customFormat="1" ht="14.25"/>
    <row r="65313" s="3" customFormat="1" ht="14.25"/>
    <row r="65314" s="3" customFormat="1" ht="14.25"/>
    <row r="65315" s="3" customFormat="1" ht="14.25"/>
    <row r="65316" s="3" customFormat="1" ht="14.25"/>
    <row r="65317" s="3" customFormat="1" ht="14.25"/>
    <row r="65318" s="3" customFormat="1" ht="14.25"/>
    <row r="65319" s="3" customFormat="1" ht="14.25"/>
    <row r="65320" s="3" customFormat="1" ht="14.25"/>
    <row r="65321" s="3" customFormat="1" ht="14.25"/>
    <row r="65322" s="3" customFormat="1" ht="14.25"/>
    <row r="65323" s="3" customFormat="1" ht="14.25"/>
    <row r="65324" s="3" customFormat="1" ht="14.25"/>
    <row r="65325" s="3" customFormat="1" ht="14.25"/>
    <row r="65326" s="3" customFormat="1" ht="14.25"/>
    <row r="65327" s="3" customFormat="1" ht="14.25"/>
    <row r="65328" s="3" customFormat="1" ht="14.25"/>
    <row r="65329" s="3" customFormat="1" ht="14.25"/>
    <row r="65330" s="3" customFormat="1" ht="14.25"/>
    <row r="65331" s="3" customFormat="1" ht="14.25"/>
    <row r="65332" s="3" customFormat="1" ht="14.25"/>
    <row r="65333" s="3" customFormat="1" ht="14.25"/>
    <row r="65334" s="3" customFormat="1" ht="14.25"/>
    <row r="65335" s="3" customFormat="1" ht="14.25"/>
    <row r="65336" s="3" customFormat="1" ht="14.25"/>
    <row r="65337" s="3" customFormat="1" ht="14.25"/>
    <row r="65338" s="3" customFormat="1" ht="14.25"/>
    <row r="65339" s="3" customFormat="1" ht="14.25"/>
    <row r="65340" s="3" customFormat="1" ht="14.25"/>
    <row r="65341" s="3" customFormat="1" ht="14.25"/>
    <row r="65342" s="3" customFormat="1" ht="14.25"/>
    <row r="65343" s="3" customFormat="1" ht="14.25"/>
    <row r="65344" s="3" customFormat="1" ht="14.25"/>
    <row r="65345" s="3" customFormat="1" ht="14.25"/>
    <row r="65346" s="3" customFormat="1" ht="14.25"/>
    <row r="65347" s="3" customFormat="1" ht="14.25"/>
    <row r="65348" s="3" customFormat="1" ht="14.25"/>
    <row r="65349" s="3" customFormat="1" ht="14.25"/>
    <row r="65350" s="3" customFormat="1" ht="14.25"/>
    <row r="65351" s="3" customFormat="1" ht="14.25"/>
    <row r="65352" s="3" customFormat="1" ht="14.25"/>
    <row r="65353" s="3" customFormat="1" ht="14.25"/>
    <row r="65354" s="3" customFormat="1" ht="14.25"/>
    <row r="65355" s="3" customFormat="1" ht="14.25"/>
    <row r="65356" s="3" customFormat="1" ht="14.25"/>
    <row r="65357" s="3" customFormat="1" ht="14.25"/>
    <row r="65358" s="3" customFormat="1" ht="14.25"/>
    <row r="65359" s="3" customFormat="1" ht="14.25"/>
    <row r="65360" s="3" customFormat="1" ht="14.25"/>
    <row r="65361" s="3" customFormat="1" ht="14.25"/>
    <row r="65362" s="3" customFormat="1" ht="14.25"/>
    <row r="65363" s="3" customFormat="1" ht="14.25"/>
    <row r="65364" s="3" customFormat="1" ht="14.25"/>
    <row r="65365" s="3" customFormat="1" ht="14.25"/>
    <row r="65366" s="3" customFormat="1" ht="14.25"/>
    <row r="65367" s="3" customFormat="1" ht="14.25"/>
    <row r="65368" s="3" customFormat="1" ht="14.25"/>
    <row r="65369" s="3" customFormat="1" ht="14.25"/>
    <row r="65370" s="3" customFormat="1" ht="14.25"/>
    <row r="65371" s="3" customFormat="1" ht="14.25"/>
    <row r="65372" s="3" customFormat="1" ht="14.25"/>
    <row r="65373" s="3" customFormat="1" ht="14.25"/>
    <row r="65374" s="3" customFormat="1" ht="14.25"/>
    <row r="65375" s="3" customFormat="1" ht="14.25"/>
    <row r="65376" s="3" customFormat="1" ht="14.25"/>
    <row r="65377" s="3" customFormat="1" ht="14.25"/>
    <row r="65378" s="3" customFormat="1" ht="14.25"/>
    <row r="65379" s="3" customFormat="1" ht="14.25"/>
    <row r="65380" s="3" customFormat="1" ht="14.25"/>
    <row r="65381" s="3" customFormat="1" ht="14.25"/>
    <row r="65382" s="3" customFormat="1" ht="14.25"/>
    <row r="65383" s="3" customFormat="1" ht="14.25"/>
    <row r="65384" s="3" customFormat="1" ht="14.25"/>
    <row r="65385" s="3" customFormat="1" ht="14.25"/>
    <row r="65386" s="3" customFormat="1" ht="14.25"/>
    <row r="65387" s="3" customFormat="1" ht="14.25"/>
    <row r="65388" s="3" customFormat="1" ht="14.25"/>
    <row r="65389" s="3" customFormat="1" ht="14.25"/>
    <row r="65390" s="3" customFormat="1" ht="14.25"/>
    <row r="65391" s="3" customFormat="1" ht="14.25"/>
    <row r="65392" s="3" customFormat="1" ht="14.25"/>
    <row r="65393" s="3" customFormat="1" ht="14.25"/>
    <row r="65394" s="3" customFormat="1" ht="14.25"/>
    <row r="65395" s="3" customFormat="1" ht="14.25"/>
    <row r="65396" s="3" customFormat="1" ht="14.25"/>
    <row r="65397" s="3" customFormat="1" ht="14.25"/>
    <row r="65398" s="3" customFormat="1" ht="14.25"/>
    <row r="65399" s="3" customFormat="1" ht="14.25"/>
    <row r="65400" s="3" customFormat="1" ht="14.25"/>
    <row r="65401" s="3" customFormat="1" ht="14.25"/>
    <row r="65402" s="3" customFormat="1" ht="14.25"/>
    <row r="65403" s="3" customFormat="1" ht="14.25"/>
    <row r="65404" s="3" customFormat="1" ht="14.25"/>
    <row r="65405" s="3" customFormat="1" ht="14.25"/>
    <row r="65406" s="3" customFormat="1" ht="14.25"/>
    <row r="65407" s="3" customFormat="1" ht="14.25"/>
    <row r="65408" s="3" customFormat="1" ht="14.25"/>
    <row r="65409" s="3" customFormat="1" ht="14.25"/>
    <row r="65410" s="3" customFormat="1" ht="14.25"/>
    <row r="65411" s="3" customFormat="1" ht="14.25"/>
    <row r="65412" s="3" customFormat="1" ht="14.25"/>
    <row r="65413" s="3" customFormat="1" ht="14.25"/>
    <row r="65414" s="3" customFormat="1" ht="14.25"/>
    <row r="65415" s="3" customFormat="1" ht="14.25"/>
    <row r="65416" s="3" customFormat="1" ht="14.25"/>
    <row r="65417" s="3" customFormat="1" ht="14.25"/>
    <row r="65418" s="3" customFormat="1" ht="14.25"/>
    <row r="65419" s="3" customFormat="1" ht="14.25"/>
    <row r="65420" s="3" customFormat="1" ht="14.25"/>
    <row r="65421" s="3" customFormat="1" ht="14.25"/>
    <row r="65422" s="3" customFormat="1" ht="14.25"/>
    <row r="65423" s="3" customFormat="1" ht="14.25"/>
    <row r="65424" s="3" customFormat="1" ht="14.25"/>
    <row r="65425" s="3" customFormat="1" ht="14.25"/>
    <row r="65426" s="3" customFormat="1" ht="14.25"/>
    <row r="65463" s="3" customFormat="1" ht="14.25"/>
    <row r="65464" s="3" customFormat="1" ht="14.25"/>
    <row r="65465" s="3" customFormat="1" ht="14.25"/>
    <row r="65466" s="3" customFormat="1" ht="14.25"/>
    <row r="65467" s="3" customFormat="1" ht="14.25"/>
    <row r="65468" s="3" customFormat="1" ht="14.25"/>
    <row r="65469" s="3" customFormat="1" ht="14.25"/>
    <row r="65470" s="3" customFormat="1" ht="14.25"/>
    <row r="65471" s="3" customFormat="1" ht="14.25"/>
    <row r="65472" s="3" customFormat="1" ht="14.25"/>
    <row r="65473" s="3" customFormat="1" ht="14.25"/>
    <row r="65474" s="3" customFormat="1" ht="14.25"/>
    <row r="65475" s="3" customFormat="1" ht="14.25"/>
    <row r="65476" s="3" customFormat="1" ht="14.25"/>
    <row r="65477" s="3" customFormat="1" ht="14.25"/>
    <row r="65478" s="3" customFormat="1" ht="14.25"/>
    <row r="65479" s="3" customFormat="1" ht="14.25"/>
    <row r="65480" s="3" customFormat="1" ht="14.25"/>
    <row r="65481" s="3" customFormat="1" ht="14.25"/>
    <row r="65482" s="3" customFormat="1" ht="14.25"/>
    <row r="65483" s="3" customFormat="1" ht="14.25"/>
    <row r="65484" s="3" customFormat="1" ht="14.25"/>
    <row r="65485" s="3" customFormat="1" ht="14.25"/>
    <row r="65486" s="3" customFormat="1" ht="14.25"/>
    <row r="65487" s="3" customFormat="1" ht="14.25"/>
    <row r="65488" s="3" customFormat="1" ht="14.25"/>
    <row r="65489" s="3" customFormat="1" ht="14.25"/>
    <row r="65490" s="3" customFormat="1" ht="14.25"/>
    <row r="65491" s="3" customFormat="1" ht="14.25"/>
    <row r="65492" s="3" customFormat="1" ht="14.25"/>
    <row r="65493" s="3" customFormat="1" ht="14.25"/>
    <row r="65494" s="3" customFormat="1" ht="14.25"/>
    <row r="65495" s="3" customFormat="1" ht="14.25"/>
    <row r="65496" s="3" customFormat="1" ht="14.25"/>
    <row r="65497" s="3" customFormat="1" ht="14.25"/>
    <row r="65498" s="3" customFormat="1" ht="14.25"/>
    <row r="65499" s="3" customFormat="1" ht="14.25"/>
    <row r="65500" s="3" customFormat="1" ht="14.25"/>
    <row r="65501" s="3" customFormat="1" ht="14.25"/>
    <row r="65502" s="3" customFormat="1" ht="14.25"/>
    <row r="65503" s="3" customFormat="1" ht="14.25"/>
    <row r="65504" s="3" customFormat="1" ht="14.25"/>
    <row r="65505" s="3" customFormat="1" ht="14.25"/>
    <row r="65506" s="3" customFormat="1" ht="14.25"/>
    <row r="65507" s="3" customFormat="1" ht="14.25"/>
    <row r="65508" s="3" customFormat="1" ht="14.25"/>
    <row r="65509" s="3" customFormat="1" ht="14.25"/>
    <row r="65510" s="3" customFormat="1" ht="14.25"/>
    <row r="65511" s="3" customFormat="1" ht="14.25"/>
    <row r="65512" s="3" customFormat="1" ht="14.25"/>
    <row r="65513" s="3" customFormat="1" ht="14.25"/>
    <row r="65514" s="3" customFormat="1" ht="14.25"/>
    <row r="65515" s="3" customFormat="1" ht="14.25"/>
    <row r="65516" s="3" customFormat="1" ht="14.25"/>
    <row r="65517" s="3" customFormat="1" ht="14.25"/>
    <row r="65518" s="3" customFormat="1" ht="14.25"/>
    <row r="65519" s="3" customFormat="1" ht="14.25"/>
    <row r="65520" s="3" customFormat="1" ht="14.25"/>
    <row r="65521" s="3" customFormat="1" ht="14.25"/>
    <row r="65522" s="3" customFormat="1" ht="14.25"/>
    <row r="65523" s="3" customFormat="1" ht="14.25"/>
    <row r="65524" s="3" customFormat="1" ht="14.25"/>
    <row r="65525" s="3" customFormat="1" ht="14.25"/>
    <row r="65526" s="3" customFormat="1" ht="14.25"/>
    <row r="65527" s="3" customFormat="1" ht="14.25"/>
    <row r="65528" s="3" customFormat="1" ht="14.25"/>
    <row r="65529" s="3" customFormat="1" ht="14.25"/>
    <row r="65530" s="3" customFormat="1" ht="14.25"/>
    <row r="65531" s="3" customFormat="1" ht="14.25"/>
    <row r="65532" s="3" customFormat="1" ht="14.25"/>
    <row r="65533" s="3" customFormat="1" ht="14.25"/>
    <row r="65534" s="3" customFormat="1" ht="14.25"/>
    <row r="65535" s="3" customFormat="1" ht="14.25"/>
    <row r="65536" s="3" customFormat="1" ht="14.25"/>
    <row r="65537" s="3" customFormat="1" ht="14.25"/>
    <row r="65538" s="3" customFormat="1" ht="14.25"/>
  </sheetData>
  <autoFilter xmlns:etc="http://www.wps.cn/officeDocument/2017/etCustomData" ref="A4:AB75" etc:filterBottomFollowUsedRange="0">
    <extLst/>
  </autoFilter>
  <mergeCells count="15">
    <mergeCell ref="A1:V1"/>
    <mergeCell ref="E2:F2"/>
    <mergeCell ref="I2:M2"/>
    <mergeCell ref="R2:U2"/>
    <mergeCell ref="B4:C4"/>
    <mergeCell ref="A2:A3"/>
    <mergeCell ref="B2:B3"/>
    <mergeCell ref="C2:C3"/>
    <mergeCell ref="D2:D3"/>
    <mergeCell ref="H2:H3"/>
    <mergeCell ref="N2:N3"/>
    <mergeCell ref="O2:O3"/>
    <mergeCell ref="P2:P3"/>
    <mergeCell ref="Q2:Q3"/>
    <mergeCell ref="V2:V3"/>
  </mergeCells>
  <dataValidations count="1">
    <dataValidation type="list" allowBlank="1" showInputMessage="1" showErrorMessage="1" sqref="D49">
      <formula1>"新建,改建,扩建,迁建,恢复,维护"</formula1>
    </dataValidation>
  </dataValidations>
  <pageMargins left="0.751388888888889" right="0.751388888888889" top="1" bottom="1" header="0.5" footer="0.5"/>
  <pageSetup paperSize="9" scale="44"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WPS_1551097789</cp:lastModifiedBy>
  <dcterms:created xsi:type="dcterms:W3CDTF">2024-11-21T02:53:00Z</dcterms:created>
  <dcterms:modified xsi:type="dcterms:W3CDTF">2024-12-26T08:11:27Z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F41F7D25451D43AC880BAAD9FDED132F_11</vt:lpwstr>
  </property>
  <property fmtid="{D5CDD505-2E9C-101B-9397-08002B2CF9AE}" pid="3" name="KSOProductBuildVer">
    <vt:lpwstr>2052-12.1.0.19770</vt:lpwstr>
  </property>
</Properties>
</file>