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农村特困供养" sheetId="9" r:id="rId1"/>
    <sheet name="城市特困供养" sheetId="10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<sst xmlns="http://schemas.openxmlformats.org/spreadsheetml/2006/main" count="49" uniqueCount="31">
  <si>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2024年8月农村特困供养统计汇总</t>
  </si>
  <si>
    <t>序号</t>
  </si>
  <si>
    <t>乡、办</t>
  </si>
  <si>
    <t>8月供养金</t>
  </si>
  <si>
    <t>8月护理补贴</t>
  </si>
  <si>
    <t>8月份丧葬费</t>
  </si>
  <si>
    <t>户数</t>
  </si>
  <si>
    <t>人数</t>
  </si>
  <si>
    <t>金额</t>
  </si>
  <si>
    <t>铜冶</t>
  </si>
  <si>
    <t>都里</t>
  </si>
  <si>
    <t>磊口</t>
  </si>
  <si>
    <t>许家沟</t>
  </si>
  <si>
    <t>伦掌镇</t>
  </si>
  <si>
    <t>安丰</t>
  </si>
  <si>
    <t>洪河屯</t>
  </si>
  <si>
    <t>水冶镇</t>
  </si>
  <si>
    <t>曲沟</t>
  </si>
  <si>
    <t>西郊</t>
  </si>
  <si>
    <t>北蒙</t>
  </si>
  <si>
    <t>合计</t>
  </si>
  <si>
    <t>2024年8月城市特困供养统计汇总</t>
  </si>
  <si>
    <t>梅办</t>
  </si>
  <si>
    <t>相台</t>
  </si>
  <si>
    <t>水冶办</t>
  </si>
  <si>
    <t>纱厂办</t>
  </si>
  <si>
    <t>铁西办</t>
  </si>
  <si>
    <t>李珍</t>
  </si>
  <si>
    <t>清风办</t>
  </si>
  <si>
    <t>电厂办</t>
  </si>
  <si>
    <t>北蒙办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</si>
</sst>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4" xfId="51"/>
  </cellStyles>
  <tableStyles count="0" defaultTableStyle="TableStyleMedium2" defaultPivotStyle="PivotStyleLight16"/>
  <colors>
    <mruColors>
      <color rgb="003FA783"/>
      <color rgb="0076C2BF"/>
      <color rgb="00D4EC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xSplit="2" topLeftCell="C1" activePane="topRight" state="frozen"/>
      <selection/>
      <selection pane="topRight" activeCell="N10" sqref="N10"/>
    </sheetView>
  </sheetViews>
  <sheetFormatPr defaultColWidth="8.89166666666667" defaultRowHeight="13.5"/>
  <cols>
    <col min="1" max="1" width="7" style="1" customWidth="1"/>
    <col min="2" max="2" width="9.66666666666667" style="1" customWidth="1"/>
    <col min="3" max="4" width="5.275" style="1" customWidth="1"/>
    <col min="5" max="5" width="8.225" style="1" customWidth="1"/>
    <col min="6" max="7" width="5.275" style="1" customWidth="1"/>
    <col min="8" max="8" width="8.225" style="1" customWidth="1"/>
    <col min="9" max="9" width="5.275" style="1" customWidth="1"/>
    <col min="10" max="10" width="6.775" style="1" customWidth="1"/>
    <col min="11" max="11" width="5.275" style="1"/>
    <col min="12" max="16384" width="8.89166666666667" style="1"/>
  </cols>
  <sheetData>
    <row r="1" s="1" customFormat="1" ht="2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3" t="s">
        <v>1</v>
      </c>
      <c r="B2" s="4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</row>
    <row r="3" s="1" customFormat="1" spans="1:10">
      <c r="A3" s="3"/>
      <c r="B3" s="4"/>
      <c r="C3" s="4" t="s">
        <v>6</v>
      </c>
      <c r="D3" s="4" t="s">
        <v>7</v>
      </c>
      <c r="E3" s="4" t="s">
        <v>8</v>
      </c>
      <c r="F3" s="4" t="s">
        <v>6</v>
      </c>
      <c r="G3" s="4" t="s">
        <v>7</v>
      </c>
      <c r="H3" s="4" t="s">
        <v>8</v>
      </c>
      <c r="I3" s="4" t="s">
        <v>7</v>
      </c>
      <c r="J3" s="4" t="s">
        <v>8</v>
      </c>
    </row>
    <row r="4" s="1" customFormat="1" ht="25" customHeight="1" spans="1:10">
      <c r="A4" s="4">
        <v>1</v>
      </c>
      <c r="B4" s="7" t="s">
        <v>9</v>
      </c>
      <c r="C4" s="6">
        <v>49</v>
      </c>
      <c r="D4" s="6">
        <v>49</v>
      </c>
      <c r="E4" s="6">
        <v>28028</v>
      </c>
      <c r="F4" s="6">
        <v>49</v>
      </c>
      <c r="G4" s="6">
        <v>49</v>
      </c>
      <c r="H4" s="6">
        <v>16455</v>
      </c>
      <c r="I4" s="6"/>
      <c r="J4" s="6"/>
    </row>
    <row r="5" s="1" customFormat="1" ht="25" customHeight="1" spans="1:10">
      <c r="A5" s="4">
        <v>2</v>
      </c>
      <c r="B5" s="7" t="s">
        <v>10</v>
      </c>
      <c r="C5" s="6">
        <v>55</v>
      </c>
      <c r="D5" s="6">
        <v>57</v>
      </c>
      <c r="E5" s="6">
        <v>32604</v>
      </c>
      <c r="F5" s="6">
        <v>56</v>
      </c>
      <c r="G5" s="6">
        <v>57</v>
      </c>
      <c r="H5" s="6">
        <v>17769</v>
      </c>
      <c r="I5" s="6"/>
      <c r="J5" s="6"/>
    </row>
    <row r="6" s="1" customFormat="1" ht="25" customHeight="1" spans="1:10">
      <c r="A6" s="4">
        <v>3</v>
      </c>
      <c r="B6" s="7" t="s">
        <v>11</v>
      </c>
      <c r="C6" s="6">
        <v>99</v>
      </c>
      <c r="D6" s="6">
        <v>102</v>
      </c>
      <c r="E6" s="6">
        <v>58344</v>
      </c>
      <c r="F6" s="6">
        <v>99</v>
      </c>
      <c r="G6" s="6">
        <v>102</v>
      </c>
      <c r="H6" s="6">
        <v>32012</v>
      </c>
      <c r="I6" s="6"/>
      <c r="J6" s="6"/>
    </row>
    <row r="7" s="1" customFormat="1" ht="25" customHeight="1" spans="1:10">
      <c r="A7" s="4">
        <v>4</v>
      </c>
      <c r="B7" s="7" t="s">
        <v>12</v>
      </c>
      <c r="C7" s="6">
        <v>107</v>
      </c>
      <c r="D7" s="6">
        <v>108</v>
      </c>
      <c r="E7" s="6">
        <v>61776</v>
      </c>
      <c r="F7" s="6">
        <v>107</v>
      </c>
      <c r="G7" s="6">
        <v>108</v>
      </c>
      <c r="H7" s="6">
        <v>40416</v>
      </c>
      <c r="I7" s="6"/>
      <c r="J7" s="6"/>
    </row>
    <row r="8" s="1" customFormat="1" ht="25" customHeight="1" spans="1:10">
      <c r="A8" s="4">
        <v>5</v>
      </c>
      <c r="B8" s="7" t="s">
        <v>13</v>
      </c>
      <c r="C8" s="6">
        <v>202</v>
      </c>
      <c r="D8" s="6">
        <v>207</v>
      </c>
      <c r="E8" s="6">
        <v>118404</v>
      </c>
      <c r="F8" s="6">
        <v>205</v>
      </c>
      <c r="G8" s="6">
        <v>207</v>
      </c>
      <c r="H8" s="6">
        <v>52515</v>
      </c>
      <c r="I8" s="6"/>
      <c r="J8" s="6"/>
    </row>
    <row r="9" s="1" customFormat="1" ht="25" customHeight="1" spans="1:10">
      <c r="A9" s="4">
        <v>6</v>
      </c>
      <c r="B9" s="7" t="s">
        <v>14</v>
      </c>
      <c r="C9" s="6">
        <v>272</v>
      </c>
      <c r="D9" s="6">
        <v>274</v>
      </c>
      <c r="E9" s="6">
        <v>156728</v>
      </c>
      <c r="F9" s="6">
        <v>272</v>
      </c>
      <c r="G9" s="6">
        <v>274</v>
      </c>
      <c r="H9" s="6">
        <v>77820</v>
      </c>
      <c r="I9" s="6"/>
      <c r="J9" s="6"/>
    </row>
    <row r="10" s="1" customFormat="1" ht="25" customHeight="1" spans="1:10">
      <c r="A10" s="4">
        <v>7</v>
      </c>
      <c r="B10" s="7" t="s">
        <v>15</v>
      </c>
      <c r="C10" s="6">
        <v>120</v>
      </c>
      <c r="D10" s="6">
        <v>123</v>
      </c>
      <c r="E10" s="6">
        <v>70356</v>
      </c>
      <c r="F10" s="6">
        <v>120</v>
      </c>
      <c r="G10" s="6">
        <v>123</v>
      </c>
      <c r="H10" s="6">
        <v>32403</v>
      </c>
      <c r="I10" s="6"/>
      <c r="J10" s="6"/>
    </row>
    <row r="11" s="1" customFormat="1" ht="25" customHeight="1" spans="1:10">
      <c r="A11" s="4">
        <v>8</v>
      </c>
      <c r="B11" s="7" t="s">
        <v>16</v>
      </c>
      <c r="C11" s="6">
        <v>190</v>
      </c>
      <c r="D11" s="6">
        <v>191</v>
      </c>
      <c r="E11" s="6">
        <v>109252</v>
      </c>
      <c r="F11" s="6">
        <v>190</v>
      </c>
      <c r="G11" s="6">
        <v>191</v>
      </c>
      <c r="H11" s="6">
        <v>58525</v>
      </c>
      <c r="I11" s="6"/>
      <c r="J11" s="6"/>
    </row>
    <row r="12" s="1" customFormat="1" ht="25" customHeight="1" spans="1:10">
      <c r="A12" s="4">
        <v>9</v>
      </c>
      <c r="B12" s="7" t="s">
        <v>17</v>
      </c>
      <c r="C12" s="6">
        <v>91</v>
      </c>
      <c r="D12" s="6">
        <v>97</v>
      </c>
      <c r="E12" s="6">
        <v>55484</v>
      </c>
      <c r="F12" s="6">
        <v>91</v>
      </c>
      <c r="G12" s="6">
        <v>97</v>
      </c>
      <c r="H12" s="6">
        <v>41701</v>
      </c>
      <c r="I12" s="6"/>
      <c r="J12" s="6"/>
    </row>
    <row r="13" s="1" customFormat="1" ht="25" customHeight="1" spans="1:10">
      <c r="A13" s="4">
        <v>10</v>
      </c>
      <c r="B13" s="7" t="s">
        <v>18</v>
      </c>
      <c r="C13" s="6">
        <v>36</v>
      </c>
      <c r="D13" s="6">
        <v>41</v>
      </c>
      <c r="E13" s="6">
        <v>23452</v>
      </c>
      <c r="F13" s="6">
        <v>37</v>
      </c>
      <c r="G13" s="6">
        <v>41</v>
      </c>
      <c r="H13" s="6">
        <v>18269</v>
      </c>
      <c r="I13" s="6"/>
      <c r="J13" s="6"/>
    </row>
    <row r="14" s="1" customFormat="1" ht="25" customHeight="1" spans="1:10">
      <c r="A14" s="4">
        <v>11</v>
      </c>
      <c r="B14" s="7" t="s">
        <v>19</v>
      </c>
      <c r="C14" s="6">
        <v>53</v>
      </c>
      <c r="D14" s="6">
        <v>55</v>
      </c>
      <c r="E14" s="6">
        <v>31460</v>
      </c>
      <c r="F14" s="6">
        <v>53</v>
      </c>
      <c r="G14" s="6">
        <v>55</v>
      </c>
      <c r="H14" s="6">
        <v>16101</v>
      </c>
      <c r="I14" s="6">
        <v>1</v>
      </c>
      <c r="J14" s="13">
        <v>7764</v>
      </c>
    </row>
    <row r="15" s="1" customFormat="1" ht="14.25" spans="1:10">
      <c r="A15" s="11" t="s">
        <v>20</v>
      </c>
      <c r="B15" s="11"/>
      <c r="C15" s="12">
        <f t="shared" ref="C15:J15" si="0">SUM(C4:C14)</f>
        <v>1274</v>
      </c>
      <c r="D15" s="12">
        <f t="shared" si="0"/>
        <v>1304</v>
      </c>
      <c r="E15" s="12">
        <f t="shared" si="0"/>
        <v>745888</v>
      </c>
      <c r="F15" s="12">
        <f t="shared" si="0"/>
        <v>1279</v>
      </c>
      <c r="G15" s="12">
        <f t="shared" si="0"/>
        <v>1304</v>
      </c>
      <c r="H15" s="12">
        <f t="shared" si="0"/>
        <v>403986</v>
      </c>
      <c r="I15" s="12">
        <f t="shared" si="0"/>
        <v>1</v>
      </c>
      <c r="J15" s="12">
        <f t="shared" si="0"/>
        <v>7764</v>
      </c>
    </row>
  </sheetData>
  <mergeCells count="7">
    <mergeCell ref="A1:J1"/>
    <mergeCell ref="C2:E2"/>
    <mergeCell ref="F2:H2"/>
    <mergeCell ref="I2:J2"/>
    <mergeCell ref="A15:B15"/>
    <mergeCell ref="A2:A3"/>
    <mergeCell ref="B2:B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pane xSplit="2" topLeftCell="C1" activePane="topRight" state="frozen"/>
      <selection/>
      <selection pane="topRight" activeCell="K6" sqref="K6"/>
    </sheetView>
  </sheetViews>
  <sheetFormatPr defaultColWidth="8.89166666666667" defaultRowHeight="13.5" outlineLevelCol="7"/>
  <cols>
    <col min="1" max="1" width="7" style="1" customWidth="1"/>
    <col min="2" max="2" width="11.225" style="1" customWidth="1"/>
    <col min="3" max="3" width="7.33333333333333" style="1" customWidth="1"/>
    <col min="4" max="4" width="8.66666666666667" style="1" customWidth="1"/>
    <col min="5" max="5" width="13.6666666666667" style="1" customWidth="1"/>
    <col min="6" max="7" width="8" style="1" customWidth="1"/>
    <col min="8" max="8" width="11.8916666666667" style="1" customWidth="1"/>
    <col min="9" max="16384" width="8.89166666666667" style="1"/>
  </cols>
  <sheetData>
    <row r="1" s="1" customFormat="1" ht="28" customHeight="1" spans="1:8">
      <c r="A1" s="2" t="s">
        <v>21</v>
      </c>
      <c r="B1" s="2"/>
      <c r="C1" s="2"/>
      <c r="D1" s="2"/>
      <c r="E1" s="2"/>
      <c r="F1" s="2"/>
      <c r="G1" s="2"/>
      <c r="H1" s="2"/>
    </row>
    <row r="2" s="1" customFormat="1" ht="16" customHeight="1" spans="1:8">
      <c r="A2" s="3" t="s">
        <v>1</v>
      </c>
      <c r="B2" s="4" t="s">
        <v>2</v>
      </c>
      <c r="C2" s="4" t="s">
        <v>3</v>
      </c>
      <c r="D2" s="4"/>
      <c r="E2" s="4"/>
      <c r="F2" s="4" t="s">
        <v>4</v>
      </c>
      <c r="G2" s="4"/>
      <c r="H2" s="4"/>
    </row>
    <row r="3" s="1" customFormat="1" ht="16" customHeight="1" spans="1:8">
      <c r="A3" s="3"/>
      <c r="B3" s="4"/>
      <c r="C3" s="4" t="s">
        <v>6</v>
      </c>
      <c r="D3" s="4" t="s">
        <v>7</v>
      </c>
      <c r="E3" s="4" t="s">
        <v>8</v>
      </c>
      <c r="F3" s="4" t="s">
        <v>6</v>
      </c>
      <c r="G3" s="4" t="s">
        <v>7</v>
      </c>
      <c r="H3" s="4" t="s">
        <v>8</v>
      </c>
    </row>
    <row r="4" s="1" customFormat="1" ht="16" customHeight="1" spans="1:8">
      <c r="A4" s="4">
        <v>1</v>
      </c>
      <c r="B4" s="5" t="s">
        <v>12</v>
      </c>
      <c r="C4" s="6">
        <v>1</v>
      </c>
      <c r="D4" s="6">
        <v>1</v>
      </c>
      <c r="E4" s="6">
        <v>819</v>
      </c>
      <c r="F4" s="6">
        <v>1</v>
      </c>
      <c r="G4" s="6">
        <v>1</v>
      </c>
      <c r="H4" s="6">
        <v>667</v>
      </c>
    </row>
    <row r="5" s="1" customFormat="1" ht="16" customHeight="1" spans="1:8">
      <c r="A5" s="4">
        <v>2</v>
      </c>
      <c r="B5" s="7" t="s">
        <v>22</v>
      </c>
      <c r="C5" s="6">
        <v>2</v>
      </c>
      <c r="D5" s="6">
        <v>2</v>
      </c>
      <c r="E5" s="6">
        <v>1638</v>
      </c>
      <c r="F5" s="6">
        <v>2</v>
      </c>
      <c r="G5" s="6">
        <v>2</v>
      </c>
      <c r="H5" s="6">
        <v>742</v>
      </c>
    </row>
    <row r="6" s="1" customFormat="1" ht="16" customHeight="1" spans="1:8">
      <c r="A6" s="4">
        <v>3</v>
      </c>
      <c r="B6" s="5" t="s">
        <v>23</v>
      </c>
      <c r="C6" s="6">
        <v>6</v>
      </c>
      <c r="D6" s="6">
        <v>6</v>
      </c>
      <c r="E6" s="6">
        <v>4914</v>
      </c>
      <c r="F6" s="6">
        <v>6</v>
      </c>
      <c r="G6" s="6">
        <v>6</v>
      </c>
      <c r="H6" s="6">
        <v>3076</v>
      </c>
    </row>
    <row r="7" s="1" customFormat="1" ht="16" customHeight="1" spans="1:8">
      <c r="A7" s="4">
        <v>4</v>
      </c>
      <c r="B7" s="5" t="s">
        <v>24</v>
      </c>
      <c r="C7" s="6">
        <v>6</v>
      </c>
      <c r="D7" s="6">
        <v>6</v>
      </c>
      <c r="E7" s="6">
        <v>4914</v>
      </c>
      <c r="F7" s="6">
        <v>6</v>
      </c>
      <c r="G7" s="6">
        <v>6</v>
      </c>
      <c r="H7" s="6">
        <v>4002</v>
      </c>
    </row>
    <row r="8" s="1" customFormat="1" ht="16" customHeight="1" spans="1:8">
      <c r="A8" s="4">
        <v>5</v>
      </c>
      <c r="B8" s="7" t="s">
        <v>25</v>
      </c>
      <c r="C8" s="6">
        <v>7</v>
      </c>
      <c r="D8" s="6">
        <v>7</v>
      </c>
      <c r="E8" s="6">
        <v>5733</v>
      </c>
      <c r="F8" s="6">
        <v>7</v>
      </c>
      <c r="G8" s="6">
        <v>7</v>
      </c>
      <c r="H8" s="6">
        <v>3409</v>
      </c>
    </row>
    <row r="9" s="1" customFormat="1" ht="16" customHeight="1" spans="1:8">
      <c r="A9" s="4">
        <v>6</v>
      </c>
      <c r="B9" s="7" t="s">
        <v>16</v>
      </c>
      <c r="C9" s="6">
        <v>44</v>
      </c>
      <c r="D9" s="6">
        <v>44</v>
      </c>
      <c r="E9" s="6">
        <v>36036</v>
      </c>
      <c r="F9" s="6">
        <v>44</v>
      </c>
      <c r="G9" s="6">
        <v>44</v>
      </c>
      <c r="H9" s="6">
        <v>19040</v>
      </c>
    </row>
    <row r="10" s="1" customFormat="1" ht="16" customHeight="1" spans="1:8">
      <c r="A10" s="4">
        <v>7</v>
      </c>
      <c r="B10" s="7" t="s">
        <v>26</v>
      </c>
      <c r="C10" s="6">
        <v>5</v>
      </c>
      <c r="D10" s="6">
        <v>5</v>
      </c>
      <c r="E10" s="6">
        <v>4095</v>
      </c>
      <c r="F10" s="6">
        <v>5</v>
      </c>
      <c r="G10" s="6">
        <v>5</v>
      </c>
      <c r="H10" s="6">
        <v>3001</v>
      </c>
    </row>
    <row r="11" s="1" customFormat="1" ht="16" customHeight="1" spans="1:8">
      <c r="A11" s="4">
        <v>8</v>
      </c>
      <c r="B11" s="8" t="s">
        <v>27</v>
      </c>
      <c r="C11" s="6">
        <v>2</v>
      </c>
      <c r="D11" s="6">
        <v>2</v>
      </c>
      <c r="E11" s="6">
        <v>1638</v>
      </c>
      <c r="F11" s="6">
        <v>2</v>
      </c>
      <c r="G11" s="6">
        <v>2</v>
      </c>
      <c r="H11" s="6">
        <v>1000</v>
      </c>
    </row>
    <row r="12" s="1" customFormat="1" ht="16" customHeight="1" spans="1:8">
      <c r="A12" s="4">
        <v>9</v>
      </c>
      <c r="B12" s="7" t="s">
        <v>28</v>
      </c>
      <c r="C12" s="6">
        <v>2</v>
      </c>
      <c r="D12" s="6">
        <v>2</v>
      </c>
      <c r="E12" s="6">
        <v>1638</v>
      </c>
      <c r="F12" s="6">
        <v>2</v>
      </c>
      <c r="G12" s="6">
        <v>2</v>
      </c>
      <c r="H12" s="6">
        <v>150</v>
      </c>
    </row>
    <row r="13" s="1" customFormat="1" ht="16" customHeight="1" spans="1:8">
      <c r="A13" s="4">
        <v>10</v>
      </c>
      <c r="B13" s="9" t="s">
        <v>29</v>
      </c>
      <c r="C13" s="6">
        <v>2</v>
      </c>
      <c r="D13" s="6">
        <v>2</v>
      </c>
      <c r="E13" s="6">
        <v>1638</v>
      </c>
      <c r="F13" s="6">
        <v>2</v>
      </c>
      <c r="G13" s="6">
        <v>2</v>
      </c>
      <c r="H13" s="6">
        <v>1334</v>
      </c>
    </row>
    <row r="14" s="1" customFormat="1" ht="16" customHeight="1" spans="1:8">
      <c r="A14" s="4">
        <v>11</v>
      </c>
      <c r="B14" s="10" t="s">
        <v>30</v>
      </c>
      <c r="C14" s="6">
        <v>1</v>
      </c>
      <c r="D14" s="6">
        <v>1</v>
      </c>
      <c r="E14" s="6">
        <v>819</v>
      </c>
      <c r="F14" s="6">
        <v>1</v>
      </c>
      <c r="G14" s="6">
        <v>1</v>
      </c>
      <c r="H14" s="6">
        <v>333</v>
      </c>
    </row>
    <row r="15" s="1" customFormat="1" ht="16" customHeight="1" spans="2:8">
      <c r="B15" s="7"/>
      <c r="C15" s="6"/>
      <c r="D15" s="6"/>
      <c r="E15" s="6"/>
      <c r="F15" s="6"/>
      <c r="G15" s="6"/>
      <c r="H15" s="6"/>
    </row>
    <row r="16" s="1" customFormat="1" ht="16" customHeight="1" spans="1:8">
      <c r="A16" s="11" t="s">
        <v>20</v>
      </c>
      <c r="B16" s="11"/>
      <c r="C16" s="12">
        <f t="shared" ref="C16:H16" si="0">SUM(C4:C15)</f>
        <v>78</v>
      </c>
      <c r="D16" s="12">
        <f t="shared" si="0"/>
        <v>78</v>
      </c>
      <c r="E16" s="12">
        <f t="shared" si="0"/>
        <v>63882</v>
      </c>
      <c r="F16" s="12">
        <f t="shared" si="0"/>
        <v>78</v>
      </c>
      <c r="G16" s="12">
        <f t="shared" si="0"/>
        <v>78</v>
      </c>
      <c r="H16" s="12">
        <f t="shared" si="0"/>
        <v>36754</v>
      </c>
    </row>
  </sheetData>
  <mergeCells count="6">
    <mergeCell ref="A1:H1"/>
    <mergeCell ref="C2:E2"/>
    <mergeCell ref="F2:H2"/>
    <mergeCell ref="A16:B16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农村特困供养</vt:lpstr>
      <vt:lpstr>城市特困供养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澄</cp:lastModifiedBy>
  <dcterms:created xsi:type="dcterms:W3CDTF">2018-01-23T09:02:00Z</dcterms:created>
  <cp:lastPrinted>2019-10-16T02:46:00Z</cp:lastPrinted>
  <dcterms:modified xsi:type="dcterms:W3CDTF">2025-01-07T10:56:05Z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37443515F9F74BED84BEC833AF7F9837</vt:lpwstr>
  </property>
</Properties>
</file>