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实施项目批复表" sheetId="1" r:id="rId1"/>
  </sheets>
  <definedNames>
    <definedName name="_xlnm._FilterDatabase" localSheetId="0" hidden="1">实施项目批复表!$A$4:$O$35</definedName>
    <definedName name="_xlnm.Print_Titles" localSheetId="0">实施项目批复表!$3:$4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<sst xmlns="http://schemas.openxmlformats.org/spreadsheetml/2006/main" count="189" uniqueCount="116">
  <si>
    <t>武陟县2024年度第五批财政衔接推进乡村振兴补助资金实施项目批复表</t>
  </si>
  <si>
    <t>单位：万元</t>
  </si>
  <si>
    <t>序号</t>
  </si>
  <si>
    <t>乡镇（办事处）</t>
  </si>
  <si>
    <t>项目基本情况</t>
  </si>
  <si>
    <t>衔接资金投入数</t>
  </si>
  <si>
    <t>自筹资金</t>
  </si>
  <si>
    <t>备注</t>
  </si>
  <si>
    <t>项目名称</t>
  </si>
  <si>
    <t>项目类别</t>
  </si>
  <si>
    <t>项目性质</t>
  </si>
  <si>
    <t>项目所在地</t>
  </si>
  <si>
    <t>项目建设内容</t>
  </si>
  <si>
    <t>合计</t>
  </si>
  <si>
    <t>中央</t>
  </si>
  <si>
    <t>省级</t>
  </si>
  <si>
    <t>市级</t>
  </si>
  <si>
    <t>县级</t>
  </si>
  <si>
    <t>产业发展</t>
  </si>
  <si>
    <t>西陶镇</t>
  </si>
  <si>
    <t>2024年度武陟县西陶镇康康休闲肉制品与物流业融合发展项目</t>
  </si>
  <si>
    <t>新建</t>
  </si>
  <si>
    <t>西滑封村</t>
  </si>
  <si>
    <t>购肉制品全自动生产设备7台，其中，双管扭结生产线2条,单通道供料线2条，变频斩拌机2台，绞肉机1台。</t>
  </si>
  <si>
    <t>三阳乡</t>
  </si>
  <si>
    <t>2024年度武陟县康乾物流供应中心项目</t>
  </si>
  <si>
    <t>东尚村</t>
  </si>
  <si>
    <t>新建占地3000平方米仓库及其配套设施</t>
  </si>
  <si>
    <t>基础设施</t>
  </si>
  <si>
    <t>龙源街道</t>
  </si>
  <si>
    <t>2024年武陟县龙源街道龙源村背街小巷建设项目</t>
  </si>
  <si>
    <t>乡村建设</t>
  </si>
  <si>
    <t>龙源村</t>
  </si>
  <si>
    <t>新建C25混凝土道路5条，长691米，厚度0.14米，共计3632平方米。其中水塔胡同长21米宽3.5米，小计73.5平方米；崔庄南二街长67米宽5米，小计335平方米；前龙西街长186米宽5米，小计930平方米；前龙南北街长54米宽5.5米，小计297平方米；龙源二街长363米宽5.5米，小计1996.5平方米。</t>
  </si>
  <si>
    <t>2024年度武陟县龙源街道后龙睡村吃水井项目</t>
  </si>
  <si>
    <t>后龙睡村</t>
  </si>
  <si>
    <t>新建吃水井一眼，深度150米。</t>
  </si>
  <si>
    <t>木栾街道</t>
  </si>
  <si>
    <t>2024年度武陟县木栾街道后牛村丰业路硬化项目</t>
  </si>
  <si>
    <t>后牛村</t>
  </si>
  <si>
    <t>新建丰业路C25混凝土道路长780米，宽4.5米，厚0.14米，总面积3510平方米。</t>
  </si>
  <si>
    <t>2024年度武陟县木栾街道西水寨村通村道路硬化项目</t>
  </si>
  <si>
    <t>西水寨村</t>
  </si>
  <si>
    <t>新建C25混凝土道路2条，厚14公分，共4072平方米。其中南入村路长745米，宽4米，共2980平方米。西入村口东侧道路，长273米，宽4米，共1092平方米。</t>
  </si>
  <si>
    <t>北郭乡</t>
  </si>
  <si>
    <t>2024年度武陟县北郭乡东安村背街小巷建设项目</t>
  </si>
  <si>
    <t>东安村</t>
  </si>
  <si>
    <t>硬化C25混凝土道路4条，共3470平方米，厚度14公分。其中4.5米宽的一条：四组南北路140米；5米宽的一条：丰收三街200米；4米宽的2条：丰收一街290米、建设三街170米。</t>
  </si>
  <si>
    <t>2024年度武陟县北郭乡东草亭村通村道路提升项目</t>
  </si>
  <si>
    <t>东草亭村</t>
  </si>
  <si>
    <t>硬化C25混凝土道路1条，村南进村路共1674平方米，宽6米，长279米，厚度18公分。</t>
  </si>
  <si>
    <t>2024年度武陟县北郭乡罗作村背街小巷建设项目</t>
  </si>
  <si>
    <t>罗作村</t>
  </si>
  <si>
    <t>硬化C25混凝土道路道路2条，共2472平方米，宽6米，长412米，厚度14公分。其中村中心大道326米、小康街86米。</t>
  </si>
  <si>
    <t>大封镇</t>
  </si>
  <si>
    <t>2024年度武陟县大封镇董宋村背街小巷道路硬化项目</t>
  </si>
  <si>
    <t>董宋村</t>
  </si>
  <si>
    <t>新建C25混凝土道路1条（东北5街），长420米，宽5米，厚0.14米，共2100平方米。</t>
  </si>
  <si>
    <t>2024年度武陟县大封镇大司马村通村道路项目</t>
  </si>
  <si>
    <t>大司马村</t>
  </si>
  <si>
    <t>新建C25混凝土道路4条，长1202米，厚0.18米，共5028平方米。其中新区正南路长370米，宽4米；新区东南路长383米，宽4米；校北路长339米，宽4米；市场路长110米，宽6米。</t>
  </si>
  <si>
    <t>大虹桥乡</t>
  </si>
  <si>
    <t>2024年度武陟县大虹桥乡东刘村道路硬化项目</t>
  </si>
  <si>
    <t>东刘村</t>
  </si>
  <si>
    <t>新建C25混凝土道路2条，总长499米，厚0.18米，共计2301平方米。其中：村东路长462米，宽4.5；富康街长37米，宽6米。</t>
  </si>
  <si>
    <t>2024年度武陟县大虹桥乡南关村道路硬化项目</t>
  </si>
  <si>
    <t>南关村</t>
  </si>
  <si>
    <t>新建C25混凝土道路4条，总长1122米，厚0.14米，宽4.5米，共计5049平方米。其中平安四街长378米；平安十二街长250米；南益路八街路西长150米，平安七街长344米。</t>
  </si>
  <si>
    <r>
      <rPr>
        <sz val="12"/>
        <color theme="1"/>
        <rFont val="仿宋_GB2312"/>
        <charset val="134"/>
      </rPr>
      <t>圪</t>
    </r>
    <r>
      <rPr>
        <sz val="12"/>
        <color theme="1"/>
        <rFont val="宋体"/>
        <charset val="134"/>
      </rPr>
      <t>垱</t>
    </r>
    <r>
      <rPr>
        <sz val="12"/>
        <color theme="1"/>
        <rFont val="仿宋_GB2312"/>
        <charset val="134"/>
      </rPr>
      <t>店镇</t>
    </r>
  </si>
  <si>
    <r>
      <rPr>
        <sz val="12"/>
        <color theme="1"/>
        <rFont val="仿宋_GB2312"/>
        <charset val="134"/>
      </rPr>
      <t>2024年度武陟县圪</t>
    </r>
    <r>
      <rPr>
        <sz val="12"/>
        <color theme="1"/>
        <rFont val="宋体"/>
        <charset val="134"/>
      </rPr>
      <t>垱</t>
    </r>
    <r>
      <rPr>
        <sz val="12"/>
        <color theme="1"/>
        <rFont val="仿宋_GB2312"/>
        <charset val="134"/>
      </rPr>
      <t>店镇汤王堤村排水管网项目</t>
    </r>
  </si>
  <si>
    <t>汤王堤村</t>
  </si>
  <si>
    <t>1.建设街两侧新建管网共计1290米（原混凝土路面破除不恢复），其中DN300双壁波纹管网两侧890米，DN400双壁波纹管网两侧400米.每30米一个成品塑料检查井并安装铸铁井盖。2.建设一街两侧新建管网共计1280米（原混凝土路面破除不恢复），其中DN300双壁波纹管网两侧880米，DN400双壁波纹管网两侧400米.每30米一个成品塑料检查井并安装铸铁井盖。3.朝阳街两侧新建管网共计1220米（原混凝土路面破除不恢复），其中DN300双壁波纹管网两侧820米，DN400双壁波纹管网两侧400米. 每30米一个检查井并安装铸铁井盖。以上DN300双壁波纹管网共计2590米（规格300*315成品塑料检查井87个其中包含起始井和三通井、DN300铸铁井盖）,破除原混凝土路面宽0.6米，厚0.14米；管网沟槽宽0.6m、深1m，管底铺设0.1米厚砂垫层，管材质为聚乙烯双壁波纹管SN8；DN400双壁波纹管网共计1200米(规格400*450成品塑料检查井50个其中包含起始井和三通井、DN400铸铁井盖),破除原混凝土路面宽0.7米，厚0.14米；管网沟槽宽0.7m、深1m，管底铺设0.1米厚砂垫层，管材质为聚乙烯双壁波纹管SN8。</t>
  </si>
  <si>
    <t>乔庙镇</t>
  </si>
  <si>
    <t>2024年度武陟县乔庙镇詹堤村背街小巷硬化项目</t>
  </si>
  <si>
    <t>詹堤村</t>
  </si>
  <si>
    <t>新建C25混凝土道路1条，长寿街长615米，宽6米,厚0.14米，共计3690平方米。</t>
  </si>
  <si>
    <t>2024年度武陟县乔庙镇杨洼一街村背街小巷硬化项目</t>
  </si>
  <si>
    <t>杨洼一街村</t>
  </si>
  <si>
    <t>新建C25混凝土道路9条，厚0.14米，共计4562平方米。其中：朝阳四街长123米，宽5米；朝阳五街长92米，宽5米；幸福三街长185米，宽4米；幸福四街西段长93米，宽3.5米；幸福四街东段长92米，宽4米；幸福五街西段长63米，宽3.5米；幸福五街东段长92米，宽4米；幸福十一街西段长153米，宽5米；幸福十四街西段长140米，宽5米。</t>
  </si>
  <si>
    <t>谢旗营镇</t>
  </si>
  <si>
    <t>2024年度武陟县谢旗营镇程封村通村道路（西环路）项目</t>
  </si>
  <si>
    <t>程封村</t>
  </si>
  <si>
    <t>新建c25混凝土道路2条，厚度均为0.18米。其中西环路一段长300米，宽5米，1500平方米；西环路二段长50米，宽5米，250平方米。两条道路共1750平方米。</t>
  </si>
  <si>
    <t>2024年度武陟县谢旗营镇庙小段村背街小巷硬化项目</t>
  </si>
  <si>
    <t>庙小段村</t>
  </si>
  <si>
    <t>新建c25混凝土道路5条，厚度均为0.18米。其中中心街长240米，宽5米，1200平方米；中华街长140米，宽4.5米，630平方米；幸福街长39米，宽4.5米，175.5平方米；振兴街长51.5米，宽4.5米，231.75平方米；和谐街长51.5米，宽4.5米，231.75平方米。五条道路共2469平方米。</t>
  </si>
  <si>
    <t>2024年度武陟县三阳乡付村排水管网项目</t>
  </si>
  <si>
    <t>付村</t>
  </si>
  <si>
    <t>新建排水管网2100米（30米一口井，铸铁井盖），其中正大街420米，祠堂路486米，火神路790米，北二街404米。管道为φ300mm波纹管，沟宽60cm、深1m、砂垫层10cm、破除及恢复C25混凝土路面厚14cm。</t>
  </si>
  <si>
    <t>2024年度武陟县三阳乡前刘庄村排水管网项目</t>
  </si>
  <si>
    <t>前刘庄村</t>
  </si>
  <si>
    <t>新建排水管网1193米（30米一口井，铸铁井盖），其中老北街1027米，南二街96米，南半街40米，西入村路30米。管道为φ300mm波纹管，沟宽60cm、深1m、砂垫层10cm、破除及恢复C25混凝土路面厚14cm。</t>
  </si>
  <si>
    <t>2024年度武陟县西陶镇中东陶村背街小巷硬化项目</t>
  </si>
  <si>
    <t>中东陶村</t>
  </si>
  <si>
    <t>硬化C25混凝土道路3条，共2000平方米。其中：1.中心街西段，长150米，宽6米，厚18厘米，面积900平方米；2.学校西路，长230米，宽4米，厚18厘米，面积920平方米：3.村内北三街，长45米，宽4米，厚18厘米,面积180平方米。</t>
  </si>
  <si>
    <t>2024年度武陟县西陶镇南东陶村背街小巷硬化项目</t>
  </si>
  <si>
    <t>南东陶村</t>
  </si>
  <si>
    <t>硬化C25混凝土道路两条，共1120平方米。其中：朝阳一街长140米，宽4米，厚18厘米，面积560平方米。朝阳二街长140米，宽4米，厚18厘米，面积560平方米。</t>
  </si>
  <si>
    <t>2024年度武陟县西陶镇古城村背街小巷硬化项目</t>
  </si>
  <si>
    <t>古城村</t>
  </si>
  <si>
    <t>硬化C25混凝土道路7条，共3516平方米。其中：1.东二路，长192米，宽5米，厚14厘米，面积960平方米；2.西半街，长174米，5米宽，厚14厘米，面积870平方米；3.褚金中胡同，长60米，宽3米，厚14厘米，面积180平方米；4.南二街东段，长140米，宽4.5米，厚18厘米，面积630平方米；5.西二巷，长110米，宽3米，厚14厘米，面积330平方米；6.四五巷北段，长80米，宽3米，厚14厘米，面积240平方米；7.平安巷，北段长40米，宽2.4米，南段长70米，宽3米，厚14厘米，面积306平方米。</t>
  </si>
  <si>
    <t>2024年度武陟县大封镇大封村背街小巷道路硬化项目</t>
  </si>
  <si>
    <t>大封村</t>
  </si>
  <si>
    <t>新建C25混凝土道路4条，长703米，厚0.14米，共2927.5平方米。其中兴农路长555米分3段（分别为长220米，宽3.5米；长155米，宽4.5米；长180米，宽4米）；粮站路长40米，宽5米；同心北一街长58米，宽5米；同心南二街长50米，宽5米。</t>
  </si>
  <si>
    <t>2024年度武陟县大封镇东唐郭村通村道路项目</t>
  </si>
  <si>
    <t>东唐郭村</t>
  </si>
  <si>
    <t>新建C25混凝土道路6条，长1320米，宽5米，厚0.14米，共6600平方米。其中惠王大街长403米，隆盛西街长240米，隆盛东街长107米，欣瑞中街长320米，朝阳小巷长220米，超市西街长30米。</t>
  </si>
  <si>
    <t>2024年度武陟县大封镇南湖村背街小巷道路硬化项目</t>
  </si>
  <si>
    <t>南湖村</t>
  </si>
  <si>
    <t>新建C25混凝土道路3条，长343米，宽5米，厚0.14米，共1715平方米。其中昌盛北路长210米，繁荣北路长80米，胜利东街长53米。</t>
  </si>
  <si>
    <t>2024年度武陟县大封镇东岩村背街小巷道路硬化项目</t>
  </si>
  <si>
    <t>东岩村</t>
  </si>
  <si>
    <t>新建C25混凝土道路9条，长819米，厚0.14米，共3718平方米。其中迎宾四街长92米，宽5米；迎宾五街长260米，宽5米；小九胡同长38米，宽3米；金全胡同长36米，宽2.5米；元宝胡同长74米，宽2.5米；建设街分两段，一段长68米宽5米，一段长26米宽4米；西七街长75米，宽5米；幸福二街长60米，宽5米；幸福一街长90米，宽5米。</t>
  </si>
  <si>
    <t>2024年度武陟县乔庙镇冯丈村背街小巷硬化项目</t>
  </si>
  <si>
    <t>冯丈村</t>
  </si>
  <si>
    <t>新建C25混凝土道路6条，厚0.14米，共计5670平方米。其中：弘康大街西段长120米，宽6米；宝芳街西段长200米，宽6米；德信街西段长145米，宽6米；福祥大街西段长95米，宽6米；恒信街西段长185米，宽6米；万新路南段长200米，宽6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</si>
</sst>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b/>
      <sz val="12"/>
      <name val="仿宋_GB2312"/>
      <charset val="134"/>
    </font>
    <font>
      <sz val="12"/>
      <name val="黑体"/>
      <charset val="134"/>
    </font>
    <font>
      <sz val="13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workbookViewId="0">
      <pane ySplit="4" topLeftCell="A5" activePane="bottomLeft" state="frozen"/>
      <selection/>
      <selection pane="bottomLeft" activeCell="G15" sqref="G15"/>
    </sheetView>
  </sheetViews>
  <sheetFormatPr defaultColWidth="9" defaultRowHeight="15" customHeight="1"/>
  <cols>
    <col min="1" max="1" width="4.15" style="6" customWidth="1"/>
    <col min="2" max="2" width="13.375" style="7" customWidth="1"/>
    <col min="3" max="3" width="26.75" customWidth="1"/>
    <col min="4" max="4" width="11.875" customWidth="1"/>
    <col min="5" max="5" width="12.35" customWidth="1"/>
    <col min="6" max="6" width="11.125" style="8" customWidth="1"/>
    <col min="7" max="7" width="63.75" style="9" customWidth="1"/>
    <col min="8" max="8" width="9.525" style="10" customWidth="1"/>
    <col min="9" max="9" width="8.375" style="11" customWidth="1"/>
    <col min="10" max="10" width="6.7" style="11" customWidth="1"/>
    <col min="11" max="12" width="8.75" style="11" customWidth="1"/>
    <col min="15" max="15" width="9" style="7" hidden="1" customWidth="1"/>
  </cols>
  <sheetData>
    <row r="1" ht="35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4" customHeight="1" spans="1:14">
      <c r="A2" s="13" t="s">
        <v>1</v>
      </c>
      <c r="B2" s="14"/>
      <c r="C2" s="13"/>
      <c r="D2" s="13"/>
      <c r="E2" s="13"/>
      <c r="F2" s="15"/>
      <c r="G2" s="13"/>
      <c r="H2" s="13"/>
      <c r="I2" s="13"/>
      <c r="J2" s="13"/>
      <c r="K2" s="13"/>
      <c r="L2" s="13"/>
      <c r="M2" s="9"/>
      <c r="N2" s="9"/>
    </row>
    <row r="3" ht="19" customHeight="1" spans="1:14">
      <c r="A3" s="16" t="s">
        <v>2</v>
      </c>
      <c r="B3" s="17" t="s">
        <v>3</v>
      </c>
      <c r="C3" s="16" t="s">
        <v>4</v>
      </c>
      <c r="D3" s="16"/>
      <c r="E3" s="16"/>
      <c r="F3" s="18"/>
      <c r="G3" s="16"/>
      <c r="H3" s="16" t="s">
        <v>5</v>
      </c>
      <c r="I3" s="16"/>
      <c r="J3" s="16"/>
      <c r="K3" s="16"/>
      <c r="L3" s="16"/>
      <c r="M3" s="33" t="s">
        <v>6</v>
      </c>
      <c r="N3" s="34" t="s">
        <v>7</v>
      </c>
    </row>
    <row r="4" ht="29" customHeight="1" spans="1:14">
      <c r="A4" s="16"/>
      <c r="B4" s="17"/>
      <c r="C4" s="16" t="s">
        <v>8</v>
      </c>
      <c r="D4" s="16" t="s">
        <v>9</v>
      </c>
      <c r="E4" s="16" t="s">
        <v>10</v>
      </c>
      <c r="F4" s="18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5"/>
      <c r="N4" s="34"/>
    </row>
    <row r="5" ht="14.25" spans="1:14">
      <c r="A5" s="19" t="s">
        <v>13</v>
      </c>
      <c r="B5" s="19"/>
      <c r="C5" s="19"/>
      <c r="D5" s="19"/>
      <c r="E5" s="19"/>
      <c r="F5" s="20"/>
      <c r="G5" s="21"/>
      <c r="H5" s="21">
        <f t="shared" ref="H5:M5" si="0">H6+H9</f>
        <v>1172</v>
      </c>
      <c r="I5" s="21">
        <f t="shared" si="0"/>
        <v>0</v>
      </c>
      <c r="J5" s="21">
        <f t="shared" si="0"/>
        <v>1072</v>
      </c>
      <c r="K5" s="21">
        <f t="shared" si="0"/>
        <v>0</v>
      </c>
      <c r="L5" s="21">
        <f t="shared" si="0"/>
        <v>0</v>
      </c>
      <c r="M5" s="21">
        <f t="shared" si="0"/>
        <v>100</v>
      </c>
      <c r="N5" s="36"/>
    </row>
    <row r="6" customFormat="1" ht="14.25" spans="1:15">
      <c r="A6" s="22" t="s">
        <v>18</v>
      </c>
      <c r="B6" s="23"/>
      <c r="C6" s="23"/>
      <c r="D6" s="23"/>
      <c r="E6" s="23"/>
      <c r="F6" s="24"/>
      <c r="G6" s="25"/>
      <c r="H6" s="21">
        <f t="shared" ref="H6:M6" si="1">SUM(H7:H8)</f>
        <v>497</v>
      </c>
      <c r="I6" s="21">
        <f t="shared" si="1"/>
        <v>0</v>
      </c>
      <c r="J6" s="21">
        <f t="shared" si="1"/>
        <v>397</v>
      </c>
      <c r="K6" s="21">
        <f t="shared" si="1"/>
        <v>0</v>
      </c>
      <c r="L6" s="21">
        <f t="shared" si="1"/>
        <v>0</v>
      </c>
      <c r="M6" s="21">
        <f t="shared" si="1"/>
        <v>100</v>
      </c>
      <c r="N6" s="36"/>
      <c r="O6" s="7"/>
    </row>
    <row r="7" s="1" customFormat="1" ht="42.75" spans="1:15">
      <c r="A7" s="26">
        <v>1</v>
      </c>
      <c r="B7" s="27" t="s">
        <v>19</v>
      </c>
      <c r="C7" s="26" t="s">
        <v>20</v>
      </c>
      <c r="D7" s="27" t="s">
        <v>18</v>
      </c>
      <c r="E7" s="27" t="s">
        <v>21</v>
      </c>
      <c r="F7" s="27" t="s">
        <v>22</v>
      </c>
      <c r="G7" s="26" t="s">
        <v>23</v>
      </c>
      <c r="H7" s="26">
        <v>197</v>
      </c>
      <c r="I7" s="26"/>
      <c r="J7" s="26">
        <v>197</v>
      </c>
      <c r="K7" s="26"/>
      <c r="L7" s="26"/>
      <c r="M7" s="27"/>
      <c r="N7" s="27"/>
      <c r="O7" s="37"/>
    </row>
    <row r="8" customFormat="1" ht="28.5" spans="1:15">
      <c r="A8" s="27">
        <v>2</v>
      </c>
      <c r="B8" s="27" t="s">
        <v>24</v>
      </c>
      <c r="C8" s="26" t="s">
        <v>25</v>
      </c>
      <c r="D8" s="27" t="s">
        <v>18</v>
      </c>
      <c r="E8" s="27" t="s">
        <v>21</v>
      </c>
      <c r="F8" s="27" t="s">
        <v>26</v>
      </c>
      <c r="G8" s="27" t="s">
        <v>27</v>
      </c>
      <c r="H8" s="27">
        <v>300</v>
      </c>
      <c r="I8" s="27"/>
      <c r="J8" s="27">
        <v>200</v>
      </c>
      <c r="K8" s="27"/>
      <c r="L8" s="27"/>
      <c r="M8" s="27">
        <v>100</v>
      </c>
      <c r="N8" s="27"/>
      <c r="O8" s="38"/>
    </row>
    <row r="9" ht="14.25" spans="1:14">
      <c r="A9" s="22" t="s">
        <v>28</v>
      </c>
      <c r="B9" s="23"/>
      <c r="C9" s="23"/>
      <c r="D9" s="23"/>
      <c r="E9" s="23"/>
      <c r="F9" s="24"/>
      <c r="G9" s="25"/>
      <c r="H9" s="21">
        <f t="shared" ref="H9:J9" si="2">SUM(H10:H35)</f>
        <v>675</v>
      </c>
      <c r="I9" s="21">
        <f t="shared" si="2"/>
        <v>0</v>
      </c>
      <c r="J9" s="21">
        <f t="shared" si="2"/>
        <v>675</v>
      </c>
      <c r="K9" s="21">
        <f t="shared" ref="K9:M9" si="3">SUM(K10:K18)</f>
        <v>0</v>
      </c>
      <c r="L9" s="21">
        <f t="shared" si="3"/>
        <v>0</v>
      </c>
      <c r="M9" s="21">
        <f t="shared" si="3"/>
        <v>0</v>
      </c>
      <c r="N9" s="21"/>
    </row>
    <row r="10" s="2" customFormat="1" ht="71.25" spans="1:15">
      <c r="A10" s="28">
        <v>1</v>
      </c>
      <c r="B10" s="29" t="s">
        <v>29</v>
      </c>
      <c r="C10" s="29" t="s">
        <v>30</v>
      </c>
      <c r="D10" s="29" t="s">
        <v>31</v>
      </c>
      <c r="E10" s="29" t="s">
        <v>21</v>
      </c>
      <c r="F10" s="29" t="s">
        <v>32</v>
      </c>
      <c r="G10" s="29" t="s">
        <v>33</v>
      </c>
      <c r="H10" s="29">
        <v>26</v>
      </c>
      <c r="I10" s="29"/>
      <c r="J10" s="29">
        <v>26</v>
      </c>
      <c r="K10" s="29"/>
      <c r="L10" s="30"/>
      <c r="M10" s="30"/>
      <c r="N10" s="30"/>
      <c r="O10" s="39">
        <v>9</v>
      </c>
    </row>
    <row r="11" s="2" customFormat="1" ht="28.5" spans="1:15">
      <c r="A11" s="30">
        <v>2</v>
      </c>
      <c r="B11" s="29" t="s">
        <v>29</v>
      </c>
      <c r="C11" s="29" t="s">
        <v>34</v>
      </c>
      <c r="D11" s="29" t="s">
        <v>31</v>
      </c>
      <c r="E11" s="29" t="s">
        <v>21</v>
      </c>
      <c r="F11" s="29" t="s">
        <v>35</v>
      </c>
      <c r="G11" s="29" t="s">
        <v>36</v>
      </c>
      <c r="H11" s="29">
        <v>6</v>
      </c>
      <c r="I11" s="29"/>
      <c r="J11" s="29">
        <v>6</v>
      </c>
      <c r="K11" s="29"/>
      <c r="L11" s="30"/>
      <c r="M11" s="30"/>
      <c r="N11" s="30"/>
      <c r="O11" s="39">
        <v>9</v>
      </c>
    </row>
    <row r="12" s="2" customFormat="1" ht="28.5" spans="1:15">
      <c r="A12" s="28">
        <v>3</v>
      </c>
      <c r="B12" s="29" t="s">
        <v>37</v>
      </c>
      <c r="C12" s="29" t="s">
        <v>38</v>
      </c>
      <c r="D12" s="29" t="s">
        <v>31</v>
      </c>
      <c r="E12" s="29" t="s">
        <v>21</v>
      </c>
      <c r="F12" s="29" t="s">
        <v>39</v>
      </c>
      <c r="G12" s="29" t="s">
        <v>40</v>
      </c>
      <c r="H12" s="29">
        <v>25</v>
      </c>
      <c r="I12" s="29"/>
      <c r="J12" s="29">
        <v>25</v>
      </c>
      <c r="K12" s="29"/>
      <c r="L12" s="30"/>
      <c r="M12" s="30"/>
      <c r="N12" s="30"/>
      <c r="O12" s="39">
        <v>8</v>
      </c>
    </row>
    <row r="13" s="2" customFormat="1" ht="42.75" spans="1:15">
      <c r="A13" s="30">
        <v>4</v>
      </c>
      <c r="B13" s="29" t="s">
        <v>37</v>
      </c>
      <c r="C13" s="29" t="s">
        <v>41</v>
      </c>
      <c r="D13" s="29" t="s">
        <v>31</v>
      </c>
      <c r="E13" s="29" t="s">
        <v>21</v>
      </c>
      <c r="F13" s="29" t="s">
        <v>42</v>
      </c>
      <c r="G13" s="29" t="s">
        <v>43</v>
      </c>
      <c r="H13" s="29">
        <v>30</v>
      </c>
      <c r="I13" s="29"/>
      <c r="J13" s="29">
        <v>30</v>
      </c>
      <c r="K13" s="29"/>
      <c r="L13" s="30"/>
      <c r="M13" s="30"/>
      <c r="N13" s="30"/>
      <c r="O13" s="39">
        <v>8</v>
      </c>
    </row>
    <row r="14" s="2" customFormat="1" ht="42.75" spans="1:15">
      <c r="A14" s="28">
        <v>5</v>
      </c>
      <c r="B14" s="29" t="s">
        <v>44</v>
      </c>
      <c r="C14" s="29" t="s">
        <v>45</v>
      </c>
      <c r="D14" s="29" t="s">
        <v>31</v>
      </c>
      <c r="E14" s="29" t="s">
        <v>21</v>
      </c>
      <c r="F14" s="29" t="s">
        <v>46</v>
      </c>
      <c r="G14" s="29" t="s">
        <v>47</v>
      </c>
      <c r="H14" s="29">
        <v>25</v>
      </c>
      <c r="I14" s="29"/>
      <c r="J14" s="29">
        <v>25</v>
      </c>
      <c r="K14" s="29"/>
      <c r="L14" s="30"/>
      <c r="M14" s="30"/>
      <c r="N14" s="30"/>
      <c r="O14" s="39">
        <v>8</v>
      </c>
    </row>
    <row r="15" s="2" customFormat="1" ht="28.5" spans="1:15">
      <c r="A15" s="30">
        <v>6</v>
      </c>
      <c r="B15" s="29" t="s">
        <v>44</v>
      </c>
      <c r="C15" s="29" t="s">
        <v>48</v>
      </c>
      <c r="D15" s="29" t="s">
        <v>31</v>
      </c>
      <c r="E15" s="29" t="s">
        <v>21</v>
      </c>
      <c r="F15" s="29" t="s">
        <v>49</v>
      </c>
      <c r="G15" s="29" t="s">
        <v>50</v>
      </c>
      <c r="H15" s="29">
        <v>15</v>
      </c>
      <c r="I15" s="29"/>
      <c r="J15" s="29">
        <v>15</v>
      </c>
      <c r="K15" s="29"/>
      <c r="L15" s="40"/>
      <c r="M15" s="30"/>
      <c r="N15" s="30"/>
      <c r="O15" s="39">
        <v>8</v>
      </c>
    </row>
    <row r="16" s="2" customFormat="1" ht="28.5" spans="1:15">
      <c r="A16" s="28">
        <v>7</v>
      </c>
      <c r="B16" s="29" t="s">
        <v>44</v>
      </c>
      <c r="C16" s="29" t="s">
        <v>51</v>
      </c>
      <c r="D16" s="29" t="s">
        <v>31</v>
      </c>
      <c r="E16" s="29" t="s">
        <v>21</v>
      </c>
      <c r="F16" s="29" t="s">
        <v>52</v>
      </c>
      <c r="G16" s="29" t="s">
        <v>53</v>
      </c>
      <c r="H16" s="29">
        <v>18</v>
      </c>
      <c r="I16" s="29"/>
      <c r="J16" s="29">
        <v>18</v>
      </c>
      <c r="K16" s="29"/>
      <c r="L16" s="40"/>
      <c r="M16" s="30"/>
      <c r="N16" s="30"/>
      <c r="O16" s="39">
        <v>8</v>
      </c>
    </row>
    <row r="17" s="3" customFormat="1" ht="28.5" spans="1:15">
      <c r="A17" s="30">
        <v>8</v>
      </c>
      <c r="B17" s="29" t="s">
        <v>54</v>
      </c>
      <c r="C17" s="29" t="s">
        <v>55</v>
      </c>
      <c r="D17" s="29" t="s">
        <v>31</v>
      </c>
      <c r="E17" s="29" t="s">
        <v>21</v>
      </c>
      <c r="F17" s="29" t="s">
        <v>56</v>
      </c>
      <c r="G17" s="29" t="s">
        <v>57</v>
      </c>
      <c r="H17" s="29">
        <v>15</v>
      </c>
      <c r="I17" s="29"/>
      <c r="J17" s="29">
        <v>15</v>
      </c>
      <c r="K17" s="29"/>
      <c r="L17" s="32"/>
      <c r="M17" s="29"/>
      <c r="N17" s="29"/>
      <c r="O17" s="41">
        <v>9</v>
      </c>
    </row>
    <row r="18" s="3" customFormat="1" ht="42.75" spans="1:15">
      <c r="A18" s="28">
        <v>9</v>
      </c>
      <c r="B18" s="29" t="s">
        <v>54</v>
      </c>
      <c r="C18" s="29" t="s">
        <v>58</v>
      </c>
      <c r="D18" s="29" t="s">
        <v>31</v>
      </c>
      <c r="E18" s="29" t="s">
        <v>21</v>
      </c>
      <c r="F18" s="29" t="s">
        <v>59</v>
      </c>
      <c r="G18" s="29" t="s">
        <v>60</v>
      </c>
      <c r="H18" s="29">
        <v>43</v>
      </c>
      <c r="I18" s="29"/>
      <c r="J18" s="29">
        <v>43</v>
      </c>
      <c r="K18" s="29"/>
      <c r="L18" s="32"/>
      <c r="M18" s="29"/>
      <c r="N18" s="29"/>
      <c r="O18" s="41">
        <v>8</v>
      </c>
    </row>
    <row r="19" s="3" customFormat="1" ht="28.5" spans="1:15">
      <c r="A19" s="30">
        <v>10</v>
      </c>
      <c r="B19" s="29" t="s">
        <v>61</v>
      </c>
      <c r="C19" s="29" t="s">
        <v>62</v>
      </c>
      <c r="D19" s="29" t="s">
        <v>31</v>
      </c>
      <c r="E19" s="29" t="s">
        <v>21</v>
      </c>
      <c r="F19" s="29" t="s">
        <v>63</v>
      </c>
      <c r="G19" s="29" t="s">
        <v>64</v>
      </c>
      <c r="H19" s="29">
        <v>20</v>
      </c>
      <c r="I19" s="29"/>
      <c r="J19" s="29">
        <v>20</v>
      </c>
      <c r="K19" s="29"/>
      <c r="L19" s="29"/>
      <c r="M19" s="29"/>
      <c r="N19" s="29"/>
      <c r="O19" s="41"/>
    </row>
    <row r="20" s="3" customFormat="1" ht="42.75" spans="1:15">
      <c r="A20" s="28">
        <v>11</v>
      </c>
      <c r="B20" s="29" t="s">
        <v>61</v>
      </c>
      <c r="C20" s="29" t="s">
        <v>65</v>
      </c>
      <c r="D20" s="29" t="s">
        <v>31</v>
      </c>
      <c r="E20" s="29" t="s">
        <v>21</v>
      </c>
      <c r="F20" s="29" t="s">
        <v>66</v>
      </c>
      <c r="G20" s="29" t="s">
        <v>67</v>
      </c>
      <c r="H20" s="29">
        <v>36</v>
      </c>
      <c r="I20" s="29"/>
      <c r="J20" s="29">
        <v>36</v>
      </c>
      <c r="K20" s="29"/>
      <c r="L20" s="29"/>
      <c r="M20" s="29"/>
      <c r="N20" s="29"/>
      <c r="O20" s="41"/>
    </row>
    <row r="21" s="4" customFormat="1" ht="213.75" spans="1:15">
      <c r="A21" s="30">
        <v>12</v>
      </c>
      <c r="B21" s="31" t="s">
        <v>68</v>
      </c>
      <c r="C21" s="29" t="s">
        <v>69</v>
      </c>
      <c r="D21" s="29" t="s">
        <v>31</v>
      </c>
      <c r="E21" s="29" t="s">
        <v>21</v>
      </c>
      <c r="F21" s="29" t="s">
        <v>70</v>
      </c>
      <c r="G21" s="29" t="s">
        <v>71</v>
      </c>
      <c r="H21" s="32">
        <v>55</v>
      </c>
      <c r="I21" s="32"/>
      <c r="J21" s="32">
        <v>55</v>
      </c>
      <c r="K21" s="32"/>
      <c r="L21" s="32"/>
      <c r="M21" s="31"/>
      <c r="N21" s="31"/>
      <c r="O21" s="42"/>
    </row>
    <row r="22" s="4" customFormat="1" ht="28.5" spans="1:15">
      <c r="A22" s="28">
        <v>13</v>
      </c>
      <c r="B22" s="29" t="s">
        <v>72</v>
      </c>
      <c r="C22" s="29" t="s">
        <v>73</v>
      </c>
      <c r="D22" s="29" t="s">
        <v>31</v>
      </c>
      <c r="E22" s="29" t="s">
        <v>21</v>
      </c>
      <c r="F22" s="29" t="s">
        <v>74</v>
      </c>
      <c r="G22" s="29" t="s">
        <v>75</v>
      </c>
      <c r="H22" s="29">
        <v>26</v>
      </c>
      <c r="I22" s="29"/>
      <c r="J22" s="30">
        <v>26</v>
      </c>
      <c r="K22" s="30"/>
      <c r="L22" s="40"/>
      <c r="M22" s="30"/>
      <c r="N22" s="30"/>
      <c r="O22" s="43"/>
    </row>
    <row r="23" s="4" customFormat="1" ht="71.25" spans="1:15">
      <c r="A23" s="30">
        <v>14</v>
      </c>
      <c r="B23" s="29" t="s">
        <v>72</v>
      </c>
      <c r="C23" s="29" t="s">
        <v>76</v>
      </c>
      <c r="D23" s="29" t="s">
        <v>31</v>
      </c>
      <c r="E23" s="29" t="s">
        <v>21</v>
      </c>
      <c r="F23" s="30" t="s">
        <v>77</v>
      </c>
      <c r="G23" s="29" t="s">
        <v>78</v>
      </c>
      <c r="H23" s="29">
        <v>32</v>
      </c>
      <c r="I23" s="29"/>
      <c r="J23" s="30">
        <v>32</v>
      </c>
      <c r="K23" s="30"/>
      <c r="L23" s="40"/>
      <c r="M23" s="30"/>
      <c r="N23" s="30"/>
      <c r="O23" s="43"/>
    </row>
    <row r="24" s="5" customFormat="1" ht="42.75" spans="1:15">
      <c r="A24" s="28">
        <v>15</v>
      </c>
      <c r="B24" s="30" t="s">
        <v>79</v>
      </c>
      <c r="C24" s="30" t="s">
        <v>80</v>
      </c>
      <c r="D24" s="29" t="s">
        <v>31</v>
      </c>
      <c r="E24" s="29" t="s">
        <v>21</v>
      </c>
      <c r="F24" s="30" t="s">
        <v>81</v>
      </c>
      <c r="G24" s="30" t="s">
        <v>82</v>
      </c>
      <c r="H24" s="30">
        <v>16</v>
      </c>
      <c r="I24" s="30"/>
      <c r="J24" s="30">
        <v>16</v>
      </c>
      <c r="K24" s="30"/>
      <c r="L24" s="30"/>
      <c r="M24" s="30"/>
      <c r="N24" s="30"/>
      <c r="O24" s="30"/>
    </row>
    <row r="25" s="5" customFormat="1" ht="71.25" spans="1:15">
      <c r="A25" s="30">
        <v>16</v>
      </c>
      <c r="B25" s="30" t="s">
        <v>79</v>
      </c>
      <c r="C25" s="30" t="s">
        <v>83</v>
      </c>
      <c r="D25" s="29" t="s">
        <v>31</v>
      </c>
      <c r="E25" s="29" t="s">
        <v>21</v>
      </c>
      <c r="F25" s="30" t="s">
        <v>84</v>
      </c>
      <c r="G25" s="30" t="s">
        <v>85</v>
      </c>
      <c r="H25" s="30">
        <v>22</v>
      </c>
      <c r="I25" s="30"/>
      <c r="J25" s="30">
        <v>22</v>
      </c>
      <c r="K25" s="30"/>
      <c r="L25" s="30"/>
      <c r="M25" s="30"/>
      <c r="N25" s="30"/>
      <c r="O25" s="30"/>
    </row>
    <row r="26" s="4" customFormat="1" ht="42.75" spans="1:15">
      <c r="A26" s="28">
        <v>17</v>
      </c>
      <c r="B26" s="29" t="s">
        <v>24</v>
      </c>
      <c r="C26" s="29" t="s">
        <v>86</v>
      </c>
      <c r="D26" s="29" t="s">
        <v>31</v>
      </c>
      <c r="E26" s="29" t="s">
        <v>21</v>
      </c>
      <c r="F26" s="29" t="s">
        <v>87</v>
      </c>
      <c r="G26" s="29" t="s">
        <v>88</v>
      </c>
      <c r="H26" s="29">
        <v>37</v>
      </c>
      <c r="I26" s="29"/>
      <c r="J26" s="29">
        <v>37</v>
      </c>
      <c r="K26" s="29"/>
      <c r="L26" s="29"/>
      <c r="M26" s="29"/>
      <c r="N26" s="29"/>
      <c r="O26" s="42"/>
    </row>
    <row r="27" s="4" customFormat="1" ht="42.75" spans="1:15">
      <c r="A27" s="30">
        <v>18</v>
      </c>
      <c r="B27" s="29" t="s">
        <v>24</v>
      </c>
      <c r="C27" s="29" t="s">
        <v>89</v>
      </c>
      <c r="D27" s="29" t="s">
        <v>31</v>
      </c>
      <c r="E27" s="29" t="s">
        <v>21</v>
      </c>
      <c r="F27" s="29" t="s">
        <v>90</v>
      </c>
      <c r="G27" s="29" t="s">
        <v>91</v>
      </c>
      <c r="H27" s="29">
        <v>22</v>
      </c>
      <c r="I27" s="29"/>
      <c r="J27" s="29">
        <v>22</v>
      </c>
      <c r="K27" s="29"/>
      <c r="L27" s="29"/>
      <c r="M27" s="29"/>
      <c r="N27" s="29"/>
      <c r="O27" s="42"/>
    </row>
    <row r="28" s="4" customFormat="1" ht="57" spans="1:15">
      <c r="A28" s="28">
        <v>19</v>
      </c>
      <c r="B28" s="29" t="s">
        <v>19</v>
      </c>
      <c r="C28" s="29" t="s">
        <v>92</v>
      </c>
      <c r="D28" s="29" t="s">
        <v>31</v>
      </c>
      <c r="E28" s="29" t="s">
        <v>21</v>
      </c>
      <c r="F28" s="29" t="s">
        <v>93</v>
      </c>
      <c r="G28" s="29" t="s">
        <v>94</v>
      </c>
      <c r="H28" s="29">
        <v>19</v>
      </c>
      <c r="I28" s="29"/>
      <c r="J28" s="29">
        <v>19</v>
      </c>
      <c r="K28" s="29"/>
      <c r="L28" s="29"/>
      <c r="M28" s="29"/>
      <c r="N28" s="29"/>
      <c r="O28" s="29"/>
    </row>
    <row r="29" s="4" customFormat="1" ht="42.75" spans="1:15">
      <c r="A29" s="30">
        <v>20</v>
      </c>
      <c r="B29" s="29" t="s">
        <v>19</v>
      </c>
      <c r="C29" s="29" t="s">
        <v>95</v>
      </c>
      <c r="D29" s="29" t="s">
        <v>31</v>
      </c>
      <c r="E29" s="29" t="s">
        <v>21</v>
      </c>
      <c r="F29" s="29" t="s">
        <v>96</v>
      </c>
      <c r="G29" s="29" t="s">
        <v>97</v>
      </c>
      <c r="H29" s="29">
        <v>11</v>
      </c>
      <c r="I29" s="29"/>
      <c r="J29" s="29">
        <v>11</v>
      </c>
      <c r="K29" s="29"/>
      <c r="L29" s="29"/>
      <c r="M29" s="29"/>
      <c r="N29" s="29"/>
      <c r="O29" s="42"/>
    </row>
    <row r="30" s="4" customFormat="1" ht="99.75" spans="1:15">
      <c r="A30" s="28">
        <v>21</v>
      </c>
      <c r="B30" s="29" t="s">
        <v>19</v>
      </c>
      <c r="C30" s="29" t="s">
        <v>98</v>
      </c>
      <c r="D30" s="29" t="s">
        <v>31</v>
      </c>
      <c r="E30" s="29" t="s">
        <v>21</v>
      </c>
      <c r="F30" s="29" t="s">
        <v>99</v>
      </c>
      <c r="G30" s="29" t="s">
        <v>100</v>
      </c>
      <c r="H30" s="29">
        <v>26</v>
      </c>
      <c r="I30" s="29"/>
      <c r="J30" s="29">
        <v>26</v>
      </c>
      <c r="K30" s="29"/>
      <c r="L30" s="29"/>
      <c r="M30" s="29"/>
      <c r="N30" s="29"/>
      <c r="O30" s="42"/>
    </row>
    <row r="31" ht="57" spans="1:14">
      <c r="A31" s="28">
        <v>22</v>
      </c>
      <c r="B31" s="29" t="s">
        <v>54</v>
      </c>
      <c r="C31" s="29" t="s">
        <v>101</v>
      </c>
      <c r="D31" s="29" t="s">
        <v>31</v>
      </c>
      <c r="E31" s="29" t="s">
        <v>21</v>
      </c>
      <c r="F31" s="29" t="s">
        <v>102</v>
      </c>
      <c r="G31" s="29" t="s">
        <v>103</v>
      </c>
      <c r="H31" s="29">
        <v>21</v>
      </c>
      <c r="I31" s="30"/>
      <c r="J31" s="30">
        <v>21</v>
      </c>
      <c r="K31" s="44"/>
      <c r="L31" s="44"/>
      <c r="M31" s="45"/>
      <c r="N31" s="45"/>
    </row>
    <row r="32" ht="42.75" spans="1:14">
      <c r="A32" s="30">
        <v>23</v>
      </c>
      <c r="B32" s="29" t="s">
        <v>54</v>
      </c>
      <c r="C32" s="29" t="s">
        <v>104</v>
      </c>
      <c r="D32" s="29" t="s">
        <v>31</v>
      </c>
      <c r="E32" s="29" t="s">
        <v>21</v>
      </c>
      <c r="F32" s="29" t="s">
        <v>105</v>
      </c>
      <c r="G32" s="29" t="s">
        <v>106</v>
      </c>
      <c r="H32" s="29">
        <v>48</v>
      </c>
      <c r="I32" s="30"/>
      <c r="J32" s="30">
        <v>48</v>
      </c>
      <c r="K32" s="44"/>
      <c r="L32" s="44"/>
      <c r="M32" s="45"/>
      <c r="N32" s="45"/>
    </row>
    <row r="33" ht="28.5" spans="1:14">
      <c r="A33" s="28">
        <v>24</v>
      </c>
      <c r="B33" s="29" t="s">
        <v>54</v>
      </c>
      <c r="C33" s="29" t="s">
        <v>107</v>
      </c>
      <c r="D33" s="29" t="s">
        <v>31</v>
      </c>
      <c r="E33" s="29" t="s">
        <v>21</v>
      </c>
      <c r="F33" s="29" t="s">
        <v>108</v>
      </c>
      <c r="G33" s="29" t="s">
        <v>109</v>
      </c>
      <c r="H33" s="29">
        <v>13</v>
      </c>
      <c r="I33" s="30"/>
      <c r="J33" s="30">
        <v>13</v>
      </c>
      <c r="K33" s="44"/>
      <c r="L33" s="44"/>
      <c r="M33" s="45"/>
      <c r="N33" s="45"/>
    </row>
    <row r="34" ht="71.25" spans="1:14">
      <c r="A34" s="28">
        <v>25</v>
      </c>
      <c r="B34" s="29" t="s">
        <v>54</v>
      </c>
      <c r="C34" s="29" t="s">
        <v>110</v>
      </c>
      <c r="D34" s="29" t="s">
        <v>31</v>
      </c>
      <c r="E34" s="29" t="s">
        <v>21</v>
      </c>
      <c r="F34" s="29" t="s">
        <v>111</v>
      </c>
      <c r="G34" s="29" t="s">
        <v>112</v>
      </c>
      <c r="H34" s="29">
        <v>27</v>
      </c>
      <c r="I34" s="30"/>
      <c r="J34" s="30">
        <v>27</v>
      </c>
      <c r="K34" s="44"/>
      <c r="L34" s="44"/>
      <c r="M34" s="45"/>
      <c r="N34" s="45"/>
    </row>
    <row r="35" ht="57" spans="1:16">
      <c r="A35" s="28">
        <v>26</v>
      </c>
      <c r="B35" s="29" t="s">
        <v>72</v>
      </c>
      <c r="C35" s="29" t="s">
        <v>113</v>
      </c>
      <c r="D35" s="29" t="s">
        <v>31</v>
      </c>
      <c r="E35" s="29" t="s">
        <v>21</v>
      </c>
      <c r="F35" s="29" t="s">
        <v>114</v>
      </c>
      <c r="G35" s="29" t="s">
        <v>115</v>
      </c>
      <c r="H35" s="29">
        <v>41</v>
      </c>
      <c r="I35" s="46"/>
      <c r="J35" s="44">
        <v>41</v>
      </c>
      <c r="K35" s="46"/>
      <c r="L35" s="46"/>
      <c r="M35" s="46"/>
      <c r="N35" s="46"/>
      <c r="O35" s="45"/>
      <c r="P35" s="7"/>
    </row>
  </sheetData>
  <autoFilter xmlns:etc="http://www.wps.cn/officeDocument/2017/etCustomData" ref="A4:O35" etc:filterBottomFollowUsedRange="0">
    <extLst/>
  </autoFilter>
  <mergeCells count="11">
    <mergeCell ref="A1:N1"/>
    <mergeCell ref="A2:L2"/>
    <mergeCell ref="C3:F3"/>
    <mergeCell ref="H3:L3"/>
    <mergeCell ref="A5:F5"/>
    <mergeCell ref="A6:F6"/>
    <mergeCell ref="A9:F9"/>
    <mergeCell ref="A3:A4"/>
    <mergeCell ref="B3:B4"/>
    <mergeCell ref="M3:M4"/>
    <mergeCell ref="N3:N4"/>
  </mergeCells>
  <pageMargins left="0.393055555555556" right="0.275" top="0.629861111111111" bottom="0.511805555555556" header="0.511805555555556" footer="0.62986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我只想安安静静的当个胖纸</cp:lastModifiedBy>
  <dcterms:created xsi:type="dcterms:W3CDTF">2025-02-24T17:58:16Z</dcterms:created>
  <dcterms:modified xsi:type="dcterms:W3CDTF">2025-02-24T17:58:20Z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03746CF03AAA4599AB514B90B0BAF6FD_11</vt:lpwstr>
  </property>
  <property fmtid="{D5CDD505-2E9C-101B-9397-08002B2CF9AE}" pid="3" name="KSOProductBuildVer">
    <vt:lpwstr>2052-12.1.0.19770</vt:lpwstr>
  </property>
</Properties>
</file>