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导出计数_列D" sheetId="2" r:id="rId2"/>
  </sheets>
  <externalReferences>
    <externalReference r:id="rId3"/>
  </externalReferences>
  <definedNames>
    <definedName name="_xlnm._FilterDatabase" localSheetId="0" hidden="1">Sheet1!$A$5:$U$182</definedName>
    <definedName name="其他">[1]名称列表!$G$2:$G$5</definedName>
    <definedName name="项目性质">[1]名称列表!$C$1:$G$1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<sst xmlns="http://schemas.openxmlformats.org/spreadsheetml/2006/main" count="1546" uniqueCount="817">
  <si>
    <t>2024年度武陟县衔接推进乡村振兴项目实施计划完成情况汇总表</t>
  </si>
  <si>
    <t>序号</t>
  </si>
  <si>
    <t>县(市、区)</t>
  </si>
  <si>
    <t>项目基本情况</t>
  </si>
  <si>
    <t>衔接资金投入数</t>
  </si>
  <si>
    <t>衔接资金拨付情况</t>
  </si>
  <si>
    <t>备注</t>
  </si>
  <si>
    <t>项目名称</t>
  </si>
  <si>
    <t>项目类型</t>
  </si>
  <si>
    <t>项目所在地</t>
  </si>
  <si>
    <t>项目建设内容</t>
  </si>
  <si>
    <t>合计</t>
  </si>
  <si>
    <t>中央</t>
  </si>
  <si>
    <t>省级</t>
  </si>
  <si>
    <t>市级</t>
  </si>
  <si>
    <t>县级</t>
  </si>
  <si>
    <t>项目实施进度</t>
  </si>
  <si>
    <t>预期绩效目标</t>
  </si>
  <si>
    <t>联农带农机制</t>
  </si>
  <si>
    <t>武陟县</t>
  </si>
  <si>
    <t>2024年武陟县木栾街道伯恩半导体机械设备采购项目</t>
  </si>
  <si>
    <t>产业发展</t>
  </si>
  <si>
    <t>西水寨村</t>
  </si>
  <si>
    <t>购买设备DO218AB一体机1台，SMA/SMB/SMC一体机1台，DAB点胶机2台，一贯机3台，全自动封装系统1套，测试机（静态测试系统）2台，分选机（TMTT）5台，高加速应力试验机(HAST)1台</t>
  </si>
  <si>
    <t>已完工</t>
  </si>
  <si>
    <t>产出指标：购买设备DO218AB一体机1台，SMA/SMB/SMC一体机1台，DAB点胶机2台，一贯机3台，全自动封装系统1套，测试机（静态测试系统）2台，分选机（TMTT）5台，高加速应力试验机(HAST)1台。依托伯恩半导体（河南）有限公司巩固脱贫户收入，为乡村振兴提供产业支撑，带动村内经济发展；效益指标：该项目实施后，按照投资金额的8%收取租金，租金用于增加村集体经济收入和巩固脱贫户收入。设置公益岗位，同时企业能够吸纳周边村脱贫户或村民就业；满意度指标：受益群众满意度达到98%。</t>
  </si>
  <si>
    <t>一是通过设备出租，资金收益用于村公益性岗位等村级公益事业；二是积极引导村民务工、创办企业等，提高辖区居民收入；三是优先吸收劳动力就近就业，稳定增收，增强致富能力</t>
  </si>
  <si>
    <t>2024年度武陟县西陶镇华炬5000吨冷链仓储设施建设项目</t>
  </si>
  <si>
    <t>西陶镇滑孟路路西</t>
  </si>
  <si>
    <t>新建冷链仓储及相关配套设施，其中冷链仓储：长60米、宽30米，共计1800平方米</t>
  </si>
  <si>
    <t>产出指标：新建冷链仓储及相关配套设施，其中冷链仓储：长60米、宽30米，共计1800平方米；
效益指标：项目建成后，按照投资金额的8%收取租金，有效解决了企业发展与冷库需求的瓶颈问题，促进企业健康稳定发展，项目建成可提供就业岗位10个，带动周边群众就业务工；
满意度指标：受益群众满意度99%。</t>
  </si>
  <si>
    <t>一是通过将新建的固定资产租赁给企业，按照投资金额的8%收取租金；二是设立公益性岗位7个，吸收周围群众就业，增加收入，利用当地资源促进当地经济发展；三是项目建成后，产权归西陶镇政府所有。</t>
  </si>
  <si>
    <t>2024年度武陟县谢旗营镇即可达加工项目</t>
  </si>
  <si>
    <t>冯李村</t>
  </si>
  <si>
    <t>新建4000平方米净化车间一座。含主体、各功能间板材、门窗等配置；照明、杀菌、净化及配套系统一套；车间制冷、排风换气系统及动力线设备系统一套；车间各类工艺及消防管道；车间风淋、泡沫清洗装置；车间挑高参观走廊110平方米搭建</t>
  </si>
  <si>
    <t>产出指标：新建4000平方米净化车间一座。含主体、各功能间板材、门窗等配置；照明、杀菌、净化及配套系统一套；车间制冷、排风换气系统及动力线设备系统一套；车间各类工艺及消防管道；车间风淋、泡沫清洗装置；车间挑高参观走廊110平方米搭建。效益指标：利用净化车间进行生产加工，可提高生产效率、提高安全、卫生条件，租金收益可以提高集体经济收入。满意度指标：受益群众满意度99%。</t>
  </si>
  <si>
    <t>一是通过将净化车间租赁给企业，按照投资金额的8%收取租金，用于设立15个公益性岗位；二是通过企业带动就业、租赁经营、技术培训等形式带动本村或周边农户稳定增收；三是项目建成后，产权归谢旗营镇人民政府所有。</t>
  </si>
  <si>
    <t>2024年武陟县大虹桥乡农友合作社项目</t>
  </si>
  <si>
    <t>大虹桥乡东刘村</t>
  </si>
  <si>
    <t>五个库房:宽25米，一个长87米，二个长43米，二个长32米，总面积5925平方米.钢架结构，设计院盖章的国家标准，钢柱之间用砖混二四墙两面粉,地面厚0.18m,门窗按好。新建硬化C25商砼路1条,宽6米，长54米，厚0.18m,总面积324平方米</t>
  </si>
  <si>
    <t>产出指标：扩建厂房总面积5925平方米及配套设施效益指标：项目建成后，可吸收辖区村民务工就业，每年收益不低于24万元，为边缘易致贫户、脱贫不稳定户、突发严重困难户提供公益性岗位8个，就业岗位4个。鼓励村民务工，提高群众收入。满意度指标：受益群众满意度达到99%。</t>
  </si>
  <si>
    <t>项目建成后，由农友专业合作社运营，每年按照8%收取租金24万元，用于设置公益岗位和小型公益事业支出。受益人数12人。产权归大虹桥乡人民政府所有。</t>
  </si>
  <si>
    <t>2024年度武陟县龙泉街道劲牛市场仓储项目</t>
  </si>
  <si>
    <t>西马曲村</t>
  </si>
  <si>
    <t>新建钢结构厂房一座，合计约4000平方米。</t>
  </si>
  <si>
    <t>产出指标：新建钢结构厂房一座，合计约4000平方米，为乡村振兴提供产业支撑，带动村内经济发展。效益指标：项目建成后，按照投资金额的8%收取租金，租金用于壮大村集体经济和巩固脱贫户收入，设置公益岗位4个，同时能够吸纳周边村脱贫户或村民4余人就业；满意度指标：受益群众满意度100%。</t>
  </si>
  <si>
    <t>一是将新建厂房租赁给市场商户，资产收益每年16万元用于公益岗位工资发放、公益事业支出和壮大村集体经济；二是优先带动周边有劳动能力的脱贫户参与就业，稳定增收；三是项目建成后产权归龙泉街道。</t>
  </si>
  <si>
    <t>2024年度武陟县西陶镇西滑封村标准化厂房项目</t>
  </si>
  <si>
    <t>西滑封村</t>
  </si>
  <si>
    <t>新建标准化钢结构厂房1座，长42米，宽33米，占地面积约1386平方米，上下两层，建筑面积约2772平方米。</t>
  </si>
  <si>
    <t>产出指标：新建标准化钢结构厂房一座，地上两层，基底面积约820平方米，建筑面积约1640平方米。效益指标：项目建成后，按照投资金额的8%收取收益，为东滑封、交斜铺村、周家庄村、王顺村增加村集体收入。项目建成可提供就业岗位5个，带动周边群众就业务工；满意度指标：收益群众满意度99%。</t>
  </si>
  <si>
    <t>一是通过将新建的固定资产租赁给企业，按照投资金额的8%收取租金；二是设立公益性岗位5个，吸收周围群众就业，增加收入，利用当地资源促进当地经济发展；三是项目建成后，产权归东滑封村、交斜铺村、周家庄村、王顺村所有。</t>
  </si>
  <si>
    <t>2024年度武陟县乔庙镇杜村农产品仓储项目</t>
  </si>
  <si>
    <t>杜村</t>
  </si>
  <si>
    <t>新建农产品仓储房一座。</t>
  </si>
  <si>
    <t>产业指标：为乡村振兴提供产业支撑，带动村内经济发展。效益指标：按照投资金额的8%收取租金并用于增加村集体经济收入和巩固脱贫户收入，设置公益岗位3个，同时能吸纳周边村脱贫户或村民2人就业。满意度指标：受益对象满意度99%。</t>
  </si>
  <si>
    <t>一是产业收益按投资金额8%收取，收益归村集体所有，优先用于村公益性岗位和村级公益事业；二是优先带动周边脱贫家庭和群众参与就业稳定增收；三是项目建成后，产权归乔庙镇人民政府所有。</t>
  </si>
  <si>
    <t>2024年度武陟县乔庙镇冯丈村农产品仓储项目</t>
  </si>
  <si>
    <t>冯丈村</t>
  </si>
  <si>
    <t>2024年武陟县大虹桥乡黄河龙泽园购置游船项目</t>
  </si>
  <si>
    <t>大虹桥乡</t>
  </si>
  <si>
    <t>购置复古画舫双层船1艘，长21米，宽20米，高6米，船体上装木质结构。房屋8间，双层多功能船</t>
  </si>
  <si>
    <t>产出指标：购置复古画舫双层船1艘，长21米，宽20米，高6米，船底外包8层高分子防护层（防撞、防漏、免维护），内部龙骨选花旗松、红柳桉及硬杂木；船体上装木质结构。房屋8间，双层多功能船。效益指标：带动周边村群众前来务工，增加村民收入，提供就业岗位10个，可为监测对象提供公益性岗位10个.满意度指标：受益群众满意度达到100%。</t>
  </si>
  <si>
    <t>项目建成后，由武陟县德源生态农业发展有限公司运营，每年按照8%收取租金12万元，用于设置公益岗位和小型公益事业支出。产权归大虹桥乡人民政府所有。</t>
  </si>
  <si>
    <r>
      <rPr>
        <sz val="12"/>
        <color theme="1"/>
        <rFont val="仿宋_GB2312"/>
        <charset val="134"/>
      </rPr>
      <t>2024年度武陟县三阳乡</t>
    </r>
    <r>
      <rPr>
        <sz val="12"/>
        <color theme="1"/>
        <rFont val="宋体"/>
        <charset val="134"/>
      </rPr>
      <t>塚</t>
    </r>
    <r>
      <rPr>
        <sz val="12"/>
        <color theme="1"/>
        <rFont val="仿宋_GB2312"/>
        <charset val="134"/>
      </rPr>
      <t>头村大棚项目</t>
    </r>
  </si>
  <si>
    <r>
      <rPr>
        <sz val="12"/>
        <color theme="1"/>
        <rFont val="宋体"/>
        <charset val="134"/>
      </rPr>
      <t>塚</t>
    </r>
    <r>
      <rPr>
        <sz val="12"/>
        <color theme="1"/>
        <rFont val="仿宋_GB2312"/>
        <charset val="134"/>
      </rPr>
      <t>头村</t>
    </r>
  </si>
  <si>
    <t>新建育苗大棚20座。其中18座长50米、宽8米，2座长30米、宽8米。</t>
  </si>
  <si>
    <t>产业指标：新建大棚20座为乡村振兴提供产业支撑，带动村内经济发展；效益指标：该项目实施后，按照投资金额的8%收取租金，租金用于增加村集体经济收入和巩固脱贫户收入，设置公益岗位5个；满意度指标：受益群众满意度≥95%</t>
  </si>
  <si>
    <t>2024年武陟县龙泉街道武怀食品加工项目</t>
  </si>
  <si>
    <t>工业路</t>
  </si>
  <si>
    <t>产出指标：新建钢结构厂房一座，合计约4000平方米。为乡村振兴提供产业支撑，带动村内经济发展。效益指标：项目建成后，按照投资金额的8%收取租金，租金用于壮大村集体经济和巩固脱贫户收入，设置公益岗位7个，同时能够吸纳周边村脱贫户或村民7余人就业；满意度指标：受益群众满意度100%。</t>
  </si>
  <si>
    <t>一是将新购买设备租赁给企业或合作社，资产收益每年31.6万元用于公益岗位工资发放、公益事业支出和壮大村集体经济；二是优先带动周边有劳动能力的脱贫户参与就业，稳定增收；三是项目建成后产权归龙泉街道办事处。</t>
  </si>
  <si>
    <t>2024年武陟县木栾街道办事处大成农业设备采购项目</t>
  </si>
  <si>
    <t>大城村</t>
  </si>
  <si>
    <t>购买设备多功能气泡清洗机1台、6工位人工挑选台1台、多功能切菜机1台、提升上料机1台、漂洗机1台、震动沥水机1台、不锈钢提升上料机1台、多层隧道式烘干机1台、撞击磨粉机1台。</t>
  </si>
  <si>
    <t>产出指标：购买设备多功能气泡清洗机1台、6工位人工挑选台1台、多功能切菜机1台、提升上料机1台、漂洗机1台、震动沥水机1台、不锈钢提升上料机1台、多层隧道式烘干机1台、撞击磨粉机1台；效益指标：该项目实施后，按照投资金额的8%收取租金，租金用于增加村集体经济收入和巩固脱贫户收入。设置公益岗位，同时企业能够吸纳周边村脱贫户或村民就业；满意度指标：受益群众满意度达到99%。</t>
  </si>
  <si>
    <t>2024年武陟县大虹桥乡凯祥农业科技发展有限公司养殖项目</t>
  </si>
  <si>
    <t>南张村</t>
  </si>
  <si>
    <t>新建标准化现代化养殖设备（全自动：鹌鹑养殖笼具、收鹌鹑蛋系统、料线系统、出粪系统、上水系统、环空系统、全自动调光）一套。</t>
  </si>
  <si>
    <t>产出指标：新建标准化现代化养殖设备1套，效益指标：项目建成后，可吸收辖区村民务工就业，每年收益不低于8万元，提供公益性岗位15个、就业岗位5个，提高群众收入。满意度指标：增加村民收入，群众满意度达到99%。</t>
  </si>
  <si>
    <t>项目建成后，由焦作市凯祥科技农业发展有限公司运营，每年按照8%收取租金8万元，用于设置公益岗位和小型公益事业支出。受益人数20人产权归大虹桥乡人民政府所有。</t>
  </si>
  <si>
    <t>2024年度武陟县乔庙镇焦作美滋滋食品年产4万吨高端糕点项目</t>
  </si>
  <si>
    <t>韩村</t>
  </si>
  <si>
    <t>新建标准化厂房一座，总建筑面积9200平方米。</t>
  </si>
  <si>
    <t>产业指标：新建标准化厂房一座，总建筑面积4140平方米。为乡村振兴提供产业支撑，带动经济发展。效益指标：按照投资金额的8%收取租金并用于增加集体经济收入和巩固脱贫户收入，设置公益岗位5个，同时能吸纳周边村脱贫户或村民3人就业。满意度指标：受益对象满意度99%。</t>
  </si>
  <si>
    <t>一是产业收益按投资金额8%收取，用于设置公益性岗位和公益事业，增加集体收入；二是优先带动周边脱贫家庭和群众参与就业稳定增收；三是项目建成后，产权归乔庙镇人民政府所有。</t>
  </si>
  <si>
    <t>2024年度武陟县谢旗营镇即可达加工项目（二期）</t>
  </si>
  <si>
    <t>LJ-AC-1500鹌鹑蛋预煮，定心、破壳、分流，剥壳、输送流水线一套；YX-VS107智能识别视觉白蛋挑选机一台；600L卤制夹层锅8台；(LY-HG-1000)烘干线1条</t>
  </si>
  <si>
    <t>产出指标：新建鹌鹑蛋预煮、定心、破壳、分流、剥壳、输送流水线；智能识别视觉白蛋挑选机；600L自保温卤制夹层锅8台；20米卤蛋滚杠烘干线1条。效益指标：利用设备进行生产加工，可提高生产效率、提高安全、卫生条件，租金收益可以提高集体经济收入。满意度指标：受益群众满意度99%。</t>
  </si>
  <si>
    <t>一是通过将设备租赁给企业，按照投资金额的8%收取租金，用于设立2个公益性岗位；二是通过企业带动就业、租赁经营、技术培训等形式带动本村或周边农户稳定增收；三是项目建成后，产权归谢旗营镇人民政府所有。</t>
  </si>
  <si>
    <t>2024年度武陟县小董乡富得食品加工项目</t>
  </si>
  <si>
    <t>贾村</t>
  </si>
  <si>
    <t>新建食品加工厂房一座1500平方米</t>
  </si>
  <si>
    <t>产出指标：新建厂房一座，及其配套实施。效益指标：项目建成后，按照投资金额的8%收取租金，租金用于增加村集体经济收入和巩固脱贫户收入。受益群众满意度99%。</t>
  </si>
  <si>
    <t>一是通过将新建的固定资产租赁给企业，资产收益每年8万元优先用于公益性岗位工资发放、公益性事业支出和壮大村集体经济；二是通过企业带动就业、租赁经营、技术培训等形式带动本村或周边脱贫户稳定增收；三是项目建成后，产权归贾村村委会所有。</t>
  </si>
  <si>
    <t>2024年度武陟县北郭乡城子村厂房建设项目</t>
  </si>
  <si>
    <t>城子村</t>
  </si>
  <si>
    <t>新建厂房一座</t>
  </si>
  <si>
    <t>1.产出指标：新建厂房1座，为乡村振兴提供产业支撑，带动村内经济发展。2.效益指标：项目建成后，将建设的厂房进行出租并按照投资金额的8%收取租金，租金用于增加村集体经济收入和巩固脱贫户收入。设置公益岗位6个，同时能够吸纳周边村脱贫户或村民6人就业。3.满意度指标：受益群众满意度100%。</t>
  </si>
  <si>
    <t>一是将建设的厂房租赁给企业或合作社，资产收益每年12万元用于增加村集体收入和脱贫户增收；二是优先带动周边有劳动能力的脱贫户参与就业，稳定增收；三是产权归北郭乡人民政府所有。</t>
  </si>
  <si>
    <t>2024年度武陟县木栾街道后牛村蛋鸡养殖厂房项目</t>
  </si>
  <si>
    <t>后牛村</t>
  </si>
  <si>
    <t>拟建鸡舍2栋：每栋长96米，宽16米，高5米；每栋鸡舍面积1536平方米，共3072平方米。</t>
  </si>
  <si>
    <t>产出指标：拟建鸡舍2栋：每栋长96米，宽16米，高5米。每栋鸡舍面积1536平方米，共3072平方米。效益指标：该项目实施后，按照投资金额的8%收取租金，租金用于增加村集体经济收入和巩固脱贫户收入。设置公益岗位，同时企业能够吸纳周边村脱贫户或村民就业；满意度指标：受益群众满意度达到98%。</t>
  </si>
  <si>
    <t>一是通过将建设的固定资产租赁给企业，资产收益按照投资金额的8%收取租金，优先用于公益性岗位、基础设施修缮、改善人居环境等村级公益事业及巩固拓展脱贫攻坚成果其他事项；二是积极引导村民务工、创办企业等，提高辖区居民收入；三是优先带动周边有劳动能力的脱贫户或村民参与就业，稳定增收。</t>
  </si>
  <si>
    <t>2024年度武陟县小董乡南王村通村道路项目</t>
  </si>
  <si>
    <t>乡村建设行动</t>
  </si>
  <si>
    <t>南王村</t>
  </si>
  <si>
    <t>新建C25混凝土道路1条兴旺路，长835米，宽6米，厚0.18米，共计5010平方米。</t>
  </si>
  <si>
    <t>产出指标：新建C25混凝土道路1条兴旺路，长835米，宽6米，厚0.18米，共计5010平方米。效益指标：方便南王村全村2056名群众农业生产，提高群众幸福指数。满意度指标：受益群众满意度100%</t>
  </si>
  <si>
    <t>提升南王村基础设施水平，保障2056名群众出行，改善脱贫户生产生活条件，促进脱贫户增收，项目建成后，产权移交村集体所有。</t>
  </si>
  <si>
    <t>2024年大虹桥乡西阳召村道路硬化项目</t>
  </si>
  <si>
    <t>西阳召村</t>
  </si>
  <si>
    <t>新建C25混凝土道路1条，西朱东街长1041.7米,宽6米，厚0.18米，合计6250平方米。</t>
  </si>
  <si>
    <t>产出指标：新建C25混凝土道路1条，西朱东街长1041.7米,宽6米，厚0.18米，合计6250平方米。效益指标：方便西阳召村群众生产生活，提高群众幸福指数。满意度指标：受益群众满意度99%。</t>
  </si>
  <si>
    <t>提升西阳召村基础设施水平，解决1040人出行困难问题，改善村民生活生产条件，提升村民幸福指数；项目建成后产权移交村集体所有。</t>
  </si>
  <si>
    <t>2024年武陟县大虹桥乡西高庄村道路硬化项目</t>
  </si>
  <si>
    <t>西高村</t>
  </si>
  <si>
    <t xml:space="preserve"> 新建C25混凝土道路2条，总长674米，厚0.18米，共计3915平方米。其中永安路长403米，宽6米，文明路长271米，宽5.5米。</t>
  </si>
  <si>
    <t>产出指标： 新建C25混凝土道路2条，总长674米，厚0.18米，共计3915平方米。效益指标：方便西高庄村690名群众生产生活，提高群众幸福指数。满意度指标：受益群众满意度100%。</t>
  </si>
  <si>
    <t>提升西高庄村基础设施水平，解决690 人出行，改善村民生活生产条件，提升村民幸福指数；项目建成后产权移交村集体所有。</t>
  </si>
  <si>
    <t>2024年度武陟县嘉应观镇西五村背街小巷硬化项目</t>
  </si>
  <si>
    <t>西五村</t>
  </si>
  <si>
    <t>新建C25混凝土道路10条，厚0.14米，共8794.1平方米。其中东三街长256米，宽6米；东环路长152米，宽4米；东胡同北段长327米，宽5米；东胡同南段长31米，宽3.5米；西胡同长428米，宽4.7米；东十一街长60米，宽5米；东十二街长30米，宽5米；西十二街长70米，宽5米，花园街长90米，宽4.5米，西二十三街长338米，宽5米。</t>
  </si>
  <si>
    <t>产出指标：新建道路采用混凝土强度c25；效益指标：解决本村2000人出行困难问题；满意度指标：该项目建成后，受益群众满意度99%</t>
  </si>
  <si>
    <t>提升西五村基础设施水平，保障2000人出行，改善脱贫户生产生活条件，促进脱贫户增收。</t>
  </si>
  <si>
    <t>2024年度武陟县嘉应观镇东水寨村道路排水管网铺设硬化项目</t>
  </si>
  <si>
    <t>东水寨村</t>
  </si>
  <si>
    <t>1、直径500毫米螺纹波排水管网建设村东路1030米。(破除及恢复路面)
  2、新建C25混凝土道路6条，厚0.14米，共3617平方米。其中会超路长350米，宽4米；二队出路75米，宽4米；建设西五街长100米，宽4米；幼儿园路263米，宽4米；广场路长45米，宽4米；成沪东路长95米，宽3米。</t>
  </si>
  <si>
    <t>提升东水寨村基础设施水平，保障2000人出行，改善脱贫户生产生活条件，促进脱贫户增收。</t>
  </si>
  <si>
    <t>2024年度武陟县嘉应观镇东营村道路排水管网铺设硬化项目</t>
  </si>
  <si>
    <t>东营村</t>
  </si>
  <si>
    <t>1、新铺设直径300毫米双壁波纹管排水管网街道3条，共918米。其中建设沁水五街715米；河阳一街长107米；祥和街长96米。(破除不恢复路面)
  2、新建C25混凝土道路5条，厚0.14米，共3160平方米。其中沁水五街长357米，宽5米；河阳一街长107米，宽5米；祥和街长96米，宽5米；祥和六街长45米，宽4米,祥和四街长45米，宽4米。</t>
  </si>
  <si>
    <t>产出指标：新建道路采用混凝土强度c25；效益指标：解决本村3000人出行困难问题；满意度指标：该项目建成后，受益群众满意度99%</t>
  </si>
  <si>
    <t>提升东营村基础设施水平，保障3000人出行，改善脱贫户生产生活条件，促进脱贫户增收。</t>
  </si>
  <si>
    <t>2024年度武陟县嘉应观镇范庄村背街小巷硬化项目</t>
  </si>
  <si>
    <t>范庄</t>
  </si>
  <si>
    <t>新建C25混凝土道路5条，厚0.14米，共2290平方米。其中小区东街长180米，宽4米；小区西街长110米，宽4米；小区北路长160米，宽5米；北四街长15米，宽6米；南二街长60米，宽4米。</t>
  </si>
  <si>
    <t>产出指标：新建道路采用混凝土强度c25；效益指标：解决本村1900人出行困难问题；满意度指标：该项目建成后，受益群众满意度99%</t>
  </si>
  <si>
    <t>提升范庄村基础设施水平，保障1900人出行，改善脱贫户生产生活条件，促进脱贫户增收。</t>
  </si>
  <si>
    <t>2024年度武陟县嘉应观镇后小庄村背街小巷硬化项目</t>
  </si>
  <si>
    <t>后小庄村</t>
  </si>
  <si>
    <t>新建C25混凝土道路3条，共2210平方米。其中朝阳三街长100米，宽3.5米，厚0.14米； 朝阳四街长100米，宽3.9米，厚0.14米；村西大街长245米，宽6米，厚0.18米。</t>
  </si>
  <si>
    <t>产出指标：新建道路采用混凝土强度c25；效益指标：解决本村900人出行困难问题；满意度指标：该项目建成后，受益群众满意度99%</t>
  </si>
  <si>
    <t>提升后小庄村基础设施水平，保障900人出行，改善脱贫户生产生活条件，促进脱贫户增收。</t>
  </si>
  <si>
    <t>2024年度武陟县嘉应观镇西营村背街小巷硬化项目</t>
  </si>
  <si>
    <t>西营村</t>
  </si>
  <si>
    <t>新建C25混凝土道路10条，厚0.14米,共3747.8平方米。康乐一街长250米，宽4.5米；会来街113米，宽4米；小卫胡同长22米，宽3.5米；康乐小区北街长58米，宽4米；康乐南北巷长205米，宽4米；康乐东西巷长82米，宽4米；乾红街长35米，宽4米;金虎街长69米，宽4米；红波街长31米，宽3.8米；小六街长45米，宽4米。</t>
  </si>
  <si>
    <t>提升西营村基础设施水平，保障2000人出行，改善脱贫户生产生活条件，促进脱贫户增收。</t>
  </si>
  <si>
    <t>2024年度武陟县三阳乡大聂村其他（排水沟）项目</t>
  </si>
  <si>
    <t>大聂村</t>
  </si>
  <si>
    <t>新建排水管网1206米（30米一口井，铸铁井盖），其中正大街746米，北三街460米。管道为φ300mm波纹管，沟宽60cm、深1m、砂垫层10cm、破除及恢复C25混凝土路面厚14cm。</t>
  </si>
  <si>
    <t>产出指标：新建排水管网1206米（30米一口井，铸铁井盖），其中正大街746米，北三街460米。管道为φ300mm波纹管，沟宽60cm、深1m、砂垫层10cm、破除及恢复C25混凝土路面厚14cm。效益指标，改善该村群众居住环境，提高群众幸福指数；满意度指标：受益群众满意度≥99</t>
  </si>
  <si>
    <t>2024年度武陟县三阳乡北张村其他（排水沟）项目</t>
  </si>
  <si>
    <t>北张村</t>
  </si>
  <si>
    <t>新建排水管网1724米（30米一口井，铸铁井盖），其中北一街1045米，北二街385米，北三街264米，西胡同30米。管道为φ300mm波纹管，沟宽60cm、深1m、砂垫层10cm、破除及恢复路面厚14cm。</t>
  </si>
  <si>
    <t>产出指标：新建排水管网1724米（30米一口井，铸铁井盖），其中北一街1045米，北二街385米，北三街264米，西胡同30米。管道为φ300mm波纹管，沟宽60cm、深1m、砂垫层10cm、破除及恢复路面厚14cm。效益指标，改善该村群众居住环境，提高群众幸福指数；满意度指标：受益群众满意度≥99%</t>
  </si>
  <si>
    <t>2024年度武陟县三阳乡大樊村其他（排水沟）项目</t>
  </si>
  <si>
    <t>大樊村</t>
  </si>
  <si>
    <t>新建排水管网1666米（30米一口井，铸铁井盖），其中村东路510米，村中路640米，村西路516米。管道为φ400mm波纹管，沟宽60cm、深1m、砂垫层10cm、破除及恢复路面厚14cm。</t>
  </si>
  <si>
    <t>产出指标：新建排水管网1666米（30米一口井，铸铁井盖），其中村东路510米，村中路640米，村西路516米。管道为φ400mm波纹管，沟宽60cm、深1m、砂垫层10cm、破除及恢复路面厚14cm。效益指标，改善该村群众居住环境，提高群众幸福指数；满意度指标：受益群众满意度≥99%</t>
  </si>
  <si>
    <t>2024年度武陟县三阳乡前刘庄村其他（排水沟）项目</t>
  </si>
  <si>
    <t>前刘庄村</t>
  </si>
  <si>
    <t>新建排水管网2701米（30米一口井，铸铁井盖），其中老南街1061米，南一街970米，南二街670米。管道为φ300mm波纹管，沟宽60cm、深1m、砂垫层10cm、破除及恢复C25混凝土路面厚14cm。</t>
  </si>
  <si>
    <t>产出指标：新建排水管网2701米（30米一口井，铸铁井盖），其中老南街1061米，南一街970米，南二街670米。管道为φ300mm波纹管，沟宽60cm、深1m、砂垫层10cm、破除及恢复C25混凝土路面厚14cm。效益指标，改善该村群众居住环境，提高群众幸福指数；满意度指标：受益群众满意度≥99%</t>
  </si>
  <si>
    <t>2024年度武陟县三阳乡张桥村其他（排水沟）项目</t>
  </si>
  <si>
    <t>张桥村</t>
  </si>
  <si>
    <t>新建排水管网1149米（30米一口井，铸铁井盖），其中新华街500米，新华南街450米，新华北街199米。管道为φ300mm波纹管，沟宽60cm、深1m、砂垫层10cm、破除及恢复路面厚14cm。</t>
  </si>
  <si>
    <t>产出指标：新建排水管网1149米（30米一口井，铸铁井盖），其中新华街500米，新华南街450米，新华北街199米。管道为φ300mm波纹管，沟宽60cm、深1m、砂垫层10cm、破除及恢复路面厚14cm。效益指标，改善该村群众居住环境，提高群众幸福指数；满意度指标：受益群众满意度≥99</t>
  </si>
  <si>
    <t>2024年度武陟县三阳乡北樊村其他（排水沟）项目</t>
  </si>
  <si>
    <t>北樊村</t>
  </si>
  <si>
    <t>新建排水管网1264米（30米一口井，铸铁井盖），其中正大街400米，北二街864米。管道为φ300mm波纹管，沟宽60cm、深1m、砂垫层10cm、破除及恢复路面厚14cm。</t>
  </si>
  <si>
    <t>产出指标：新建排水管网1264米（30米一口井，铸铁井盖），其中正大街400米，北二街864米。管道为φ300mm波纹管，沟宽60cm、深1m、砂垫层10cm、破除及恢复路面厚14cm。效益指标，改善该村群众居住环境，提高群众幸福指数；满意度指标：受益群众满意度≥99</t>
  </si>
  <si>
    <t>2024年度武陟县三阳乡付村其他（排水沟）项目</t>
  </si>
  <si>
    <t>付村</t>
  </si>
  <si>
    <t>新建北三街排水管网1149米（30米一口井，铸铁井盖），管道为φ300mm波纹管，沟宽60cm、深1m、砂垫层10cm、破除及恢复路面厚14cm。</t>
  </si>
  <si>
    <t>产出指标：新建北三街排水管网1149米（30米一口井，铸铁井盖），管道为φ300mm波纹管，沟宽60cm、深1m、砂垫层10cm、破除及恢复路面厚14cm。效益指标，改善该村群众居住环境，提高群众幸福指数；满意度指标：受益群众满意度≥99%</t>
  </si>
  <si>
    <t>2024年度武陟县三阳乡西尚村道路硬化项目</t>
  </si>
  <si>
    <t>西尚村</t>
  </si>
  <si>
    <t>新建C25混凝土道路3条，厚0.14米，宽4米，共计2424平方米。其中：经一路长160米；经二路长230米；经三路长216米。</t>
  </si>
  <si>
    <t>产出指标：新建C25混凝土道路3条，厚0.14米，宽4米，共计2424平方米。其中：经一路长160米；经二路长230米；经三路长216米。效益指标，改善该村群众居住环境，提高群众幸福指数；满意度指标：受益群众满意度≥99%</t>
  </si>
  <si>
    <t>2024年度武陟县乔庙镇马宣寨村道路硬化项目</t>
  </si>
  <si>
    <t>马宣寨村</t>
  </si>
  <si>
    <t>新建C25混凝土道路17条，厚0.14米，共计5354平方米。其中：牛平北路长250米，宽6米；王小进路长45米，宽4米；王小军北路长70米，宽6米；牛小伟路长15米，宽4米；韩小臭路长15米，宽4米； 王广亮路长30米，宽4米；兴民街长35米，宽4米；利继街长30米，宽4米；朝阳街长65米，宽4米；王喜战东路长18米，宽6米；丰泽街西段长29米，宽4米； 丰泽街中段长30米，宽4米；惠丰路长350米，宽4米；大队部东路长80米，宽2.5米；保民街长30米，宽4米；朝阳东街长70米，宽4米；高胜利西路长50米，宽3米。</t>
  </si>
  <si>
    <t>产业指标：新建C25混凝土道路17条，厚0.14米，共计5354平方米。效益指标：解决全村居民出行难问题，改善该村群众居住环境，提升人居环境，满足马宣寨村2236人出行，提高群众幸福指数；满意度指标：受益对象满意度99%。</t>
  </si>
  <si>
    <t xml:space="preserve">提升马宣寨村基础设施水平，保障马宣寨村2236人出行，改善该村生产生活条件；项目建成后产权移交村集体所有。
</t>
  </si>
  <si>
    <t>2024年度武陟县乔庙镇刘庄村道路硬化项目</t>
  </si>
  <si>
    <t>刘庄村</t>
  </si>
  <si>
    <t>新建C25混凝土道路6条，厚0.14米，共计2750平方米。其中：阳光一街东段长110米，宽4米；阳光一街西段长45米，宽4米；阳光四街西段长50米，宽6米；阳光六街西段长18米，宽5米；阳光九街西段长60米，宽5米；西大街长240米，宽6米。</t>
  </si>
  <si>
    <t>产业指标：新建C25混凝土道路6条，厚0.14米，共计2750平方米。效益指标：解决全村居民出行难问题，改善该村群众居住环境，提升人居环境，满足刘庄村1122人出行，高群众幸福指数；满意度指标：受益对象满意度99%。</t>
  </si>
  <si>
    <t xml:space="preserve">提升刘庄村基础设施水平，保障刘庄村1122人出行，改善该村生产生活条件；项目建成后产权移交村集体所有。
</t>
  </si>
  <si>
    <t>2024年度武陟县乔庙镇冯庵村道路硬化项目</t>
  </si>
  <si>
    <t>冯庵村</t>
  </si>
  <si>
    <t>新建C25混凝土道路6条，厚0.14米，共计4260平方米。其中：东一街长480米，宽6米；村东二南北路北段长150米，宽3米；村东四南北路长175米，宽3米；村西二南北路长55米，宽3米；村西三南北路长55米，宽3米；村西四南北路南段长25米，宽3米。</t>
  </si>
  <si>
    <t>产业指标：新建C25混凝土道路6条，厚0.14米，共计4260平方米。效益指标：解决全村居民出行难问题，改善该村群众居住环境，提升人居环境，满足冯庵村1830人出行，高群众幸福指数；满意度指标：受益对象满意度99%。</t>
  </si>
  <si>
    <t>提升冯庵村基础设施水平，保障冯庵村1830人出行，改善该村生产生活条件；项目建成后产权移交村集体所有。</t>
  </si>
  <si>
    <t>2024年度武陟县龙泉街道北贾村通村道路项目</t>
  </si>
  <si>
    <t>北贾村</t>
  </si>
  <si>
    <t>新建C25混凝土道路5条，宽5.5米，厚0.14米，共计7535平方米。其中：金水西街长290米；银河西街长290米；平安西街长290米；永康西街长290米；幸福西街长210米。</t>
  </si>
  <si>
    <t>产出指标：新建C25混凝土道路5条，宽5.5米，厚0.14米，共计7535平方米。效益指标：解决北贾村3018人出行难问题，改善该村群众居住环境，提高群众幸福指数。满意度指标：受益群众满意度100%。</t>
  </si>
  <si>
    <t>提升北贾村基础设施水平，保障3018人出行问题，改善脱贫户生产生活条件，促进脱贫户增收，项目建成后产权移交村集体所有。</t>
  </si>
  <si>
    <t>2024年度武陟县小董乡小董村通村道路项目</t>
  </si>
  <si>
    <t>小董村</t>
  </si>
  <si>
    <t>新建C25混凝土道路14条。其中0.18米的一条荣光街：长240米，宽5米；0.14米的13条，分别为：1、四河街长74米，宽4.5米；2、新北三街1长78米，宽4.5米；3、新北三街2长62米，宽4米；4、学西街长93米，宽4米；5、面粉厂东长73米，宽3.5米；6、四五巷长139米，宽2米；7、五七街南长75米，宽4米；8、五七街北长70米，宽4米；9、古槐胡同长49米，宽3.5米；10、古槐东街1长45米，宽4米；11、古槐东街2长43米，宽3米；12、五街东长23米，宽4.5米；13、国庆巷长38米，宽3.5米；共计厚0.18米的1200平方米，厚0.14米的3134.5平方米</t>
  </si>
  <si>
    <t>产出指标：新建C25混凝土道路14条。其中0.18米的一条荣光街：长240米，宽5米；0.14米的13条，共计厚0.18米的1200平方米，厚0.14米的3134.5平方米。效益指标：方便小董村全村5300名群众农业生产，提高群众幸福指数。满意度指标：受益群众满意度100%</t>
  </si>
  <si>
    <t>提升小董村基础设施水平，保障5300名群众出行，改善脱贫户生产生活条件，促进脱贫户增收，项目建成后，产权移交村集体所有。</t>
  </si>
  <si>
    <t>2024年度武陟县木栾街道后牛村通村道路项目</t>
  </si>
  <si>
    <t>1.新建C25混凝土道路4条，长829米，厚度0.14米，总计4550.5平方米。南纬三街街长502米 ，宽6米，合计3012平方米；东经一路南段长155米，宽5.5米，合计852.5平方米；南纬三街西段长85米，宽5米，合计425平方米；南纬三街胡同长87米宽3米，合计261平方米。2.新建300管网长1441米，路面破除不恢复，开挖沟槽宽0.6米，深1米；阴水井35个。其中南纬三街长959米，东经一路南段长310米，南纬三街西段长85米，南纬三街胡同87米。</t>
  </si>
  <si>
    <t>产出指标：1.新建C25混凝土道路4条，长829米，厚0.14米，总计4550.5平方米。南纬三街街长502米 ，宽6米，合计3012平方米；东经一路南段长155米，宽5.5米，合计852.5平方米；南纬三街西段长85米，宽5米，合计425平方米；南纬三街胡同长87米宽3米，合计261平方米。
2.新建300双壁波纹管网长1441米，路面破除不恢复，开挖沟槽宽0.6米，深1米；阴水井35个。其中南纬三街长959米，东经一路南段长310米，南纬三街西段长85米，南纬三街胡同87米。效益指标：解决后牛村全村排水难问题，改善该村群众居住环境，提高群众幸福指数；满意度指标：受益对象满意度100%。</t>
  </si>
  <si>
    <t>提升后牛村基础设施水平，保障全村出行更便利，改善该村生产生活条件；项目建成后产权移交村集体所有。</t>
  </si>
  <si>
    <t>2024年度武陟县大封镇驾部二村其他（排水管网）项目</t>
  </si>
  <si>
    <t>驾部二村</t>
  </si>
  <si>
    <t>新修排水管网1660米长（双壁波纹管DN400，破除恢复路面厚0.18米，开挖沟槽宽0.6米、深1m、砂垫层0.1米，30米一口井，铸铁井盖）。其中新南北路166米；新路三街255米（85米不恢复路面）；南北路1239米（75米不恢复路面）。</t>
  </si>
  <si>
    <t>产出指标：新修排水管网1660米长。效益指标：方便驾部二村全村1447名群众生产生活，提高群众幸福指数。满意度指标：受益群众满意度96%。</t>
  </si>
  <si>
    <t>提升驾部二村基础设施水平，保障1447名群众出行，改善脱贫户生产生活条件，促进脱贫户增收，项目建成后，产权移交村集体所有。</t>
  </si>
  <si>
    <t>2024年度武陟县大封镇大司马村其他（排水管网）项目</t>
  </si>
  <si>
    <t>大司马村</t>
  </si>
  <si>
    <t>1、新修排水管网1006米，其中中心大街450米（DN500混凝土管370米，开挖沟槽宽1.3米、深2m、砂垫层0.1米，30米一口混凝土井（D1000mm），铸铁井盖，破除恢复路面（破除2*18cm，恢复18cm）；DN300波纹管80米，开挖沟槽宽1米、深1m、砂垫层0.1米，26个偏沟式单篦收水口，破除恢复路面（破除2*18cm，恢复18cm）)；南通西路152米（DN400混凝土管140米，开挖沟槽宽0.8米、深2m、砂垫层0.1米，30米一口混凝土井（D1000mm），铸铁井盖，破除18cm不恢复路面；DN300波纹管12米，开挖沟槽宽0.6米、深1m、砂垫层0.1米，6个偏沟式单篦收水口，破除18cm不恢复路面)；南通东路170米（DN600混凝土管136米，开挖沟槽宽1.3米、深2.5m、砂垫层0.1米，30米一口混凝土井（D1000mm），铸铁井盖，破除2*15cm不恢复路面；DN300波纹管34米，开挖沟槽宽0.6米、深1m、砂垫层0.1米，14个偏沟式单篦收水口，破除2*15cm不恢复路面)；南一街234米（DN600混凝土管200米，开挖沟槽宽1.3米、深2.5m、砂垫层0.1米，30米一口混凝土井（D1000mm），铸铁井盖，破除2*15cm不恢复路面；DN300波纹管34米，开挖沟槽宽0.6米、深1m、砂垫层0.1米，14个偏沟式单篦收水口，破除2*15cm不恢复路面)。2、新修C25混凝土道路3条，共长466米、厚0.18米，2200平方米。其中南通西路长130米、宽4米；南通东路长136米、宽5米；南一街长200米，宽5米。</t>
  </si>
  <si>
    <t>产出指标：新修排水管网1006米；硬化C25混凝土道路3条，共长466米、厚0.18米，2200平方米。效益指标：方便大司马村全村9828名群众生产生活，提高群众幸福指数。满意度指标：受益群众满意度96%</t>
  </si>
  <si>
    <t>提升大司马村基础设施水平，保障9828名群众出行，改善脱贫户生产生活条件，促进脱贫户增收，项目建成后，产权移交村集体所有。</t>
  </si>
  <si>
    <t>2024年武陟县詹店镇何营西村背街小巷项目</t>
  </si>
  <si>
    <t>何营西村</t>
  </si>
  <si>
    <t>新建C25混凝土道路共3条，长765米，宽6米，厚0.18米，共4590平方米。其中，学前街长425米，东环路长130米，南环路长210米。</t>
  </si>
  <si>
    <t>新建道路765米，宽6米，厚度0.18米。效益指标：解决全村3840人出行问题，改善该村群众居住环境，提高群众幸福指数。满意度指标：受益群众满意度99%。</t>
  </si>
  <si>
    <t>提升何营西村基础设施建设水平，全面改善生活条件，保障3840人出行，促进群村村民增收，项目建成后产权移交村集体所有。</t>
  </si>
  <si>
    <t>2024年度武陟县乔庙镇张寨村道路硬化项目</t>
  </si>
  <si>
    <t>张寨村</t>
  </si>
  <si>
    <t>新建C25混凝土道路3条，厚0.14米，共计1968平方米。其中：北环村路长270米，宽6米；南北中心街北段长18米，宽6米；南八街东段长40米，宽6米。</t>
  </si>
  <si>
    <t>产业指标：新建C25混凝土道路3条，厚0.14米，共计1968平方米。效益指标：解决全村居民出行难问题，改善该村群众居住环境，提升人居环境，满足张寨村710人出行，提高群众幸福指数；满意度指标：受益对象满意度99%。</t>
  </si>
  <si>
    <t xml:space="preserve">提升张寨村基础设施水平，保障张寨村710人出行，改善该村生产生活条件；项目建成后产权移交村集体所有。
</t>
  </si>
  <si>
    <t>2024年度武陟县乔庙镇冯丈村道路硬化项目</t>
  </si>
  <si>
    <t>新建C25混凝土道路5条，厚0.14米，共计3982平方米。其中：民乐街中段长170米，宽6米；民乐街西段长110米，宽5米；友谊路北段长230米，宽6米；古阳东街长160米，宽5米；春保胡同长58米，宽4米。</t>
  </si>
  <si>
    <t>产业指标：新建C25混凝土道路5条，厚0.14米，共计3982平方米。效益指标：解决全村居民出行难问题，改善该村群众居住环境，提升人居环境，满足冯丈村2800人出行，高群众幸福指数；满意度指标：受益对象满意度99%。</t>
  </si>
  <si>
    <t>提升冯丈村基础设施水平，保障冯丈村2800人出行，改善该村生产生活条件；项目建成后产权移交村集体所有。</t>
  </si>
  <si>
    <t>2024年度武陟县西陶镇北阳村道路硬化项目</t>
  </si>
  <si>
    <t>北阳村</t>
  </si>
  <si>
    <t>新建C25混凝土道路1条，北阳村出村往南阳长740米，宽6米，厚18厘米，面积4440平方米。</t>
  </si>
  <si>
    <t>产出指标：新建C25混凝土道路1条，北阳村出村往南阳长710米，宽6米，厚18厘米，面积4440平方米。效益指标：解决北阳村2530人出行难问题，改善该村群众居住环境，提高群众幸福指数；满意度指标：受益对象满意度99%。</t>
  </si>
  <si>
    <t>提升北阳村基础设施水平，全面改善生产生活条件，保障2530人出行问题，改善该村生产生活条件；项目建成后产权移交村集体所有。</t>
  </si>
  <si>
    <t>2024年度武陟县西陶镇周家庄村道路硬化项目</t>
  </si>
  <si>
    <t>周家庄村</t>
  </si>
  <si>
    <t>新建C25混凝土道路4条，面积共6410平方米，其中：平安小巷长117米，宽4米，厚14厘米，面积468平方米。北三西街长67.5米，宽6米，厚14厘米，面积405平方米。南二东街长85米，宽5米，厚14厘米，面积425平方米。东京路长852米，宽6米，厚18厘米，面积5112平方米。</t>
  </si>
  <si>
    <t>产出指标：新建C25混凝土道路4条，面积共6410平方米，其中：平安小巷长117米，宽4米，厚14厘米， 面积468平方米。北三西街长67.5米，宽6米，厚14厘米，面积405平方米。南二东街长85米，宽5米，厚14厘米，面积425平方米。东京路长852米，宽6米，厚18厘米，面积5112平方米。效益指标：解决周家庄4567人出行难问题，改善该村群众居住环境，提高群众幸福指数；满意度指标：受益对象满意度99%。</t>
  </si>
  <si>
    <t>提升周家庄村基础设施水平，全面改善生产生活条件，保障4567人出行问题，改善该村生产生活条件；项目建成后产权移交村集体所有。</t>
  </si>
  <si>
    <t>2024年度武陟县木城街道胜利街通村道路项目</t>
  </si>
  <si>
    <t>胜利街</t>
  </si>
  <si>
    <t>硬化村内C25 混凝土道路7条，总长1054.2米，厚度均为 14 公分，共4622.38平方米。其中胜利新二街长 118.3米，宽4米;胜利新三街长146米，宽4.5米;胜利新四街长 144.6米，宽3.8米;胜利新五街长158.7米，宽4米;胜利新六街长 148.3米，宽4米;胜利新七街:东段长46.4米，宽5.5米，中段长77.4米，宽5米，西段长45.2米宽5米;胜利新八街长 169.3米，宽5米。
另需土方共计489.656立方米;路面破除及清运共计1304.08 平方米,18cm水泥稳定土共计1106.36平方米，12cm水泥稳定碎石 298.7平方米。</t>
  </si>
  <si>
    <t>效益指标：解决胜利街居民出行问题，沿街农户的污水排放问题，改善该村群众居住环境，提高群众幸福指数；满意度指标：受益对象满意度99%。</t>
  </si>
  <si>
    <t>提升胜利街基础设施水平改善该村生产生活条件；项目建成后产权移交村集体所有。</t>
  </si>
  <si>
    <t>2024年武陟县大虹桥乡东温村排水管网项目</t>
  </si>
  <si>
    <t>东温村</t>
  </si>
  <si>
    <t>新建排水管网(400mm波纹管)3条，共长880米，30米一座检查井，宽60cm、深1m，垫砂层10cm，（破除并恢复）.其中村南北路长768米，南三街东西长47米，北三街长65米。</t>
  </si>
  <si>
    <t>产出指标： 新建排水管网(400mm波纹管)3条，共长880米。效益指标：方便东温村1400名群众生产生活，提高群众幸福指数。满意度指标：受益群众满意度99%。</t>
  </si>
  <si>
    <t>提升东温村基础设施水平，解决1400人排水困难,改善村民生活生产条件，提升村民幸福指数；项目建成后产权移交村集体所有。</t>
  </si>
  <si>
    <t>2024年武陟县詹店镇杨延井村背街小巷项目</t>
  </si>
  <si>
    <t>杨延井村</t>
  </si>
  <si>
    <t>新建C25混凝土道路共6条，长458米，宽4.5米，厚0.14米，共2061平方米。其中，中央东三街长35米，中央东七街长80米，中央东八街长33米，中央东九街长90米，中央西十街长70米，阳光西六街长150米。</t>
  </si>
  <si>
    <t>新建道路458米，宽4.5米，厚度0.14米。效益指标：解决全村678人出行问题，改善该村群众居住环境，提高群众幸福指数。满意度指标：受益群众满意度98%。</t>
  </si>
  <si>
    <t>提升杨延井村基础设施建设水平，全面改善生活条件，保障678人出行，项目建成后产权移交村集体所有。</t>
  </si>
  <si>
    <t>2024年度武陟县乔庙镇宋陵村道路硬化项目</t>
  </si>
  <si>
    <t>宋陵村</t>
  </si>
  <si>
    <t>新建C25混凝土道路2条，厚0.14米，共计3060平方米。其中：东二南北街长420米，宽4米；和平中街长230米，宽6米。</t>
  </si>
  <si>
    <t>产业指标：新建C25混凝土道路2条，厚0.14米，共计3060平方米。效益指标：解决全村居民出行难问题，改善该村群众居住环境，提升人居环境，满足宋陵村3200人出行，高群众幸福指数；满意度指标：受益对象满意度99%。</t>
  </si>
  <si>
    <t>提升宋陵村基础设施水平，保障宋陵村3200人出行，改善该村生产生活条件；项目建成后产权移交村集体所有。</t>
  </si>
  <si>
    <t>2024年度武陟县乔庙镇黄村道路硬化项目</t>
  </si>
  <si>
    <t>黄村</t>
  </si>
  <si>
    <t>新建C25混凝土道路13条，厚0.14米，共计4549.5平方米。其中：复兴路长72米，宽3.5米；平安一街长75米，宽3.5米；幸福西街长50米，宽5米；发展二街长122米，宽3米；发展一街东段长47米，宽5米；光明路长119米，宽4米；革命一街长90米，宽4米；建设一街长114米，宽4米；建设二街长114米，宽4米；海南巷长75米，宽4米；前进路长139米，宽4米；前进二巷长70米，宽4米；南阳街长75米，宽4米。</t>
  </si>
  <si>
    <t>产业指标：新建C25混凝土道路13条，厚0.14米，共计4549.5平方米。效益指标：解决全村居民出行难问题，改善该村群众居住环境，提升人居环境，满足黄村3280人出行，高群众幸福指数；满意度指标：受益对象满意度99%。</t>
  </si>
  <si>
    <t>提升黄村基础设施水平，保障黄村3280人出行，改善该村生产生活条件；项目建成后产权移交村集体所有。</t>
  </si>
  <si>
    <t>2024年度武陟县谢旗营镇扈庄村其他（排水管网）项目</t>
  </si>
  <si>
    <t>扈庄村</t>
  </si>
  <si>
    <t>新建DN300双壁波纹管排水管网三条，DN400双壁波纹管排水管网两条，均为宽60cm、深1m、砂垫层10cm、破除及恢复路面14cm，共计2720米，25米一口窨井，共108口，采用铸铁井盖。其中拥邓街双侧长604米（DN300），爱国街双侧长690米（DN300），文明街双侧长260米（DN300），安民路单侧长250米（DN400），工业路双侧长916米（DN400）。</t>
  </si>
  <si>
    <t>产业指标：新建DN300双壁波纹管排水管网三条，DN400双壁波纹管排水管网两条，均为宽60cm、深1m、砂垫层10cm、破除及恢复路面14cm，共计2720米，25米一口窨井，共108口，采用铸铁井盖。其中拥邓街双侧长604米（DN300），爱国街双侧长690米（DN300），文明街双侧长260米（DN300），安民路单侧长250米（DN400），工业路双侧长916米（DN400）。效益指标：解决扈庄村2737人排水难问题，改善该村群众居住环境，提高群众幸福指数；满意度指标：该项目建成后，受益群众满意度99%。</t>
  </si>
  <si>
    <t>提升全村基础设施建设水平，全面改善生产生活条件，保障2737人排水难问题，促进全村村民增收；项目建成后产权移交村集体所有。</t>
  </si>
  <si>
    <t>2024年度武陟县谢旗营镇辛杨村道路硬化项目</t>
  </si>
  <si>
    <t>辛杨村</t>
  </si>
  <si>
    <t>新建四条C25混凝土道路，共计1730.25平方米。其中：富源西街一段长117米，宽6米，厚0.18米；富源西街二段长45米，宽5米，厚0.18米；富源西街三段长58.5米，宽4.5米，厚0.18米；富源西街与福庆西街区间路（海军卫生室门前）长90米，宽6米，厚0.18米；另配套富源西街两侧排水沟共440米，均采用内径500mm*500mm，水泥混凝土垫层厚0.1米，0.24米砖砌墙，内粉水泥，钢筋混凝土实心盖板，厚0.1米（8个圆筋），长1米，宽0.5米，破除不恢复路面。</t>
  </si>
  <si>
    <t>产业指标：新建四条C25混凝土道路，共计1730.25平方米。其中：富源西街一段长117米，宽6米，厚0.18米；富源西街二段长45米，宽5米，厚0.18米；富源西街三段长58.5米，宽4.5米，厚0.18米；富源西街与福庆西街区间路（海军卫生室门前）长90米，宽6米，厚0.18米；另配套富源西街两侧排水沟共440米，均采用内径500mm*500mm，水泥混凝土垫层厚0.1米，0.24米砖砌墙，内粉水泥，钢筋混凝土实心盖板，厚0.1米（8个圆筋），长1米，宽0.5米，破除不恢复路面。效益指标：解决辛杨村2320人出行难、排水难问题，改善该村群众居住环境，提高群众幸福指数；满意度指标：该项目建成后，受益群众满意度99%。</t>
  </si>
  <si>
    <t>提升全村基础设施建设水平，全面改善生产生活条件，保障2320人出行难、排水难问题，促进全村村民增收；项目建成后产权移交村集体所有。</t>
  </si>
  <si>
    <t>2024年度武陟县西陶镇古城村道路硬化项目</t>
  </si>
  <si>
    <t>古城村</t>
  </si>
  <si>
    <t>新建C25混凝土道路2条，面积共计5010平方米。其中西大路南段长310米，宽6米，厚18公分，面积1860平方米；南二街长630米，宽5米，厚14公分，面积3150平方米。</t>
  </si>
  <si>
    <t>产出指标：新建C25混凝土道路2条，面积共计5010平方米。其中西大路南段长310米，宽6米，厚18公分，面积1860平方米；南二街长630米，宽5米，厚14公分，面积3150平方米。效益指标：解决古城村2050人出行难问题，改善该村群众居住环境，提高群众幸福指数；满意度指标：受益对象满意度99%。</t>
  </si>
  <si>
    <t>提升古城村基础设施水平，全面改善生产生活条件，保障2050人出行难问题，改善该村生产生活条件；项目建成后产权移交村集体所有。</t>
  </si>
  <si>
    <t>2024年度武陟县西陶镇古樊村道路硬化项目</t>
  </si>
  <si>
    <t>古樊村</t>
  </si>
  <si>
    <t>新建C25混凝土道路1条，古新路，长1000米，宽6米，厚18公分，面积6000平方米。</t>
  </si>
  <si>
    <t>产出指标：新建C25混凝土道路1条，古新路，长1000米，宽6米，厚18公分，面积6000平方米。 效益指标：解决古樊村2531人出行难问题，改善该村群众居住环境，提高群众幸福指数；满意度指标：受益对象满意度99%。</t>
  </si>
  <si>
    <t>提升古樊村基础设施水平，全面改善生产生活条件，保障2531人出行难问题，改善该村生产生活条件；项目建成后产权移交村集体所有。</t>
  </si>
  <si>
    <t>2024年度武陟县西陶镇魁张镇村其他（排水沟）项目</t>
  </si>
  <si>
    <t>魁张镇村</t>
  </si>
  <si>
    <t>新建单侧排水沟485.2米，采用双壁波纹管DN300，开挖沟槽宽60厘米，深1米，砂垫层10厘米。其中：1.郭来喜街，长102米；2.郝张同街，长52.5米；3.赵和平街，长59米；4.郭迎喜街，长81.7米；5.郭棒街，长94米； 6.郭元良街，长96米。
新建C25混凝土道路6条，厚14厘米，面积共1709.85平方米。其中：1.郭来喜街，长102米，其中南段长29米，宽3.5米，面积101.5平方米，北段长73米，宽4米，面积292平方米；2.郝张同街，长52.5米，宽3.5米，面积183.75平方米。3.赵和平街，长59米，其中，西段长17米，宽3.5米，面积59.5平方米，东段长42米，宽5米，面积210平方米；4.郭迎喜街，长81.7米，宽3米，面积245.1平方米；5.郭棒街，长94米，宽3米，面积282平方米； 6.郭元良街，长96米，宽3.5米，面积336平方米。</t>
  </si>
  <si>
    <t>产出指标：新建单侧排水沟485.2米，采用双壁波纹管DN300，开挖沟槽宽60厘米，深1米，砂垫层10厘米。其中：1.郭来喜街，长120米；2.郝张同街，长50米；3.赵和平街，长65米；4.郭迎喜街，长90米；5.郭棒街，长100米； 6.郭元良街，长90米。新建C25混凝土道路6条，厚14厘米，面积共1709.85平方米。其中：1.郭来喜街，长102米，其中南段长29米，宽3.5米，面积101.5平方米，北段长73米，宽4米，面积292平方米；2.郝张同街，长52.5米，宽3.5米，面积183.75平方米。3.赵和平街，长59米，其中，西段长17米，宽3.5米，面积59.5平方米，东段长42米，宽5米，面积210平方米；4.郭迎喜街，长81.7米，宽3米，面积245.1平方米；5.郭棒街，长94米，宽3米，面积282平方米； 6.郭元良街，长96米，宽3.5米，面积336平方米。效益指标：解决魁张镇村3179人出行、排水问题，改善该村群众居住环境，提高群众幸福指数；满意度指标：受益对象满意度99%。</t>
  </si>
  <si>
    <t>提升魁张镇村基础设施水平，全面改善生产生活条件，保障3179人出行、排水问题，改善该村生产生活条件；项目建成后产权移交村集体所有。</t>
  </si>
  <si>
    <t>2024年度武陟县龙源办事处孙庄村道路硬化项目</t>
  </si>
  <si>
    <t>孙庄</t>
  </si>
  <si>
    <t>新建C25混凝土道路2条，厚度0.14米，共计1865平方米。其中经六路长85米宽5米，小计425平方米；经五路五街长240米宽6米，小计1440平方米。经五路五街铺设DN400排水管网双侧共计430米（单侧215米），开挖沟槽宽0.6米，深1米，砂石垫层0.1米（破除不恢复路面）。</t>
  </si>
  <si>
    <t>产出指标：新建道路1865平方米。效益指标：解决孙庄村2600名群众出行、排水困难问题，改善该村群众居住环境，提高群众幸福指数；满意度指标：受益群众满意度99%</t>
  </si>
  <si>
    <t>提升孙庄村基础设施水平，解决2600人出行、排水困难问题，改善村民生活生产条件，提升村民幸福指数；项目建成后产权移交村集体所有。</t>
  </si>
  <si>
    <t>2024年度武陟县木城街道余原村通村道路项目</t>
  </si>
  <si>
    <t>余原村</t>
  </si>
  <si>
    <t>1.新修C25混凝土道路3条，共计2595.6平方米。其中西大路北段长155米，宽6米，厚0.18米；西大路中段长153米，宽5米，厚0.18米；北二街长237米，宽3.8米，厚0.14米。
2.新建排水管网3条：西大路中段排水管网（400mm波纹管）1条（双侧），共长306米，30米一座检查井，宽60cm、深1m，砂垫层10cm，（破除不恢复路面）；西大路南段排水管网（400mm波纹管）1条（双侧），共长396米，30米一座检查井，宽60cm、深1m，砂垫层10cm，（破除并恢复路面）；北二街新建排水管网（300mm波纹管）1条（双侧），共长470米，30米一座检查井，宽60cm、深1m，砂垫层10cm，（破除并恢复路面）。</t>
  </si>
  <si>
    <t>效益指标：解决余原村居民出行问题，沿街农户的污水排放问题，改善该村群众居住环境，提高群众幸福指数；满意度指标：受益对象满意度99%。</t>
  </si>
  <si>
    <t>提升余原村基础设施水平，农户排水，改善该村生产生活条件；项目建成后产权移交村集体所有。</t>
  </si>
  <si>
    <t>2024年度武陟县木城街道小原村通村道路项目</t>
  </si>
  <si>
    <t>小原村</t>
  </si>
  <si>
    <t>1.新修C25混凝土道路1条，向阳街，路面长175米，宽4.4米，厚0.14米，共计770平方米。
2.新建排水管网（400mm波纹管）1条，排水管道179米，30米一座检查井，宽60cm、深1m，砂垫层10cm，（破除并恢复路面）。</t>
  </si>
  <si>
    <t>效益指标：解决小原村居民出行问题，沿街农户的污水排放问题，改善该村群众居住环境，提高群众幸福指数；满意度指标：受益对象满意度99%。</t>
  </si>
  <si>
    <t>提升小原村基础设施水平改善该村生产生活条件；项目建成后产权移交村集体所有。</t>
  </si>
  <si>
    <r>
      <rPr>
        <sz val="12"/>
        <color theme="1"/>
        <rFont val="仿宋_GB2312"/>
        <charset val="134"/>
      </rPr>
      <t>2024年度武陟县圪</t>
    </r>
    <r>
      <rPr>
        <sz val="12"/>
        <color theme="1"/>
        <rFont val="宋体"/>
        <charset val="134"/>
      </rPr>
      <t>垱</t>
    </r>
    <r>
      <rPr>
        <sz val="12"/>
        <color theme="1"/>
        <rFont val="仿宋_GB2312"/>
        <charset val="134"/>
      </rPr>
      <t>店镇毛庵村其他（排水沟）项目</t>
    </r>
  </si>
  <si>
    <t>毛庵村</t>
  </si>
  <si>
    <t>新建DN300波纹管2条，共计1073米，破除及恢复路面0.14米。其中，主大街双侧管网总长954米，南北街单侧管网总长119米。</t>
  </si>
  <si>
    <t>产出指标：新建DN300波纹管2条，共计1073米，破除及恢复路面0.14米。其中，主大街双侧管网总长954米，南北街单侧管网总长119米。效益指标：解决全村477名群众雨天排水不畅、出行问题，提升排污能力，缓解生产生活困难，改善人居环境，提高群众幸福指数。满意度指标：受益群众满意度99%。</t>
  </si>
  <si>
    <t>提升全村基础设施建设水平，全面改善生产生活条件，保障477人排水问题，促进全村村民增收；项目建成后产权移交村集体所有。</t>
  </si>
  <si>
    <t>2024年度武陟县大封镇西唐郭村通村道路项目</t>
  </si>
  <si>
    <t>西唐郭村</t>
  </si>
  <si>
    <t>新建C25混凝土道路1条（中心街），长251米，宽5米，厚0.18米，共1255平方米。</t>
  </si>
  <si>
    <t>产出指标：新建C25混凝土道路1条（中心街），长251米，宽5米，厚0.18米，共1255平方米。效益指标：方便西唐郭村全村3885名群众生产生活，提高群众幸福指数。满意度指标：受益群众满意度96%</t>
  </si>
  <si>
    <t>提升西唐郭村基础设施水平，保障3885名群众出行，改善脱贫户生产生活条件，促进脱贫户增收，项目建成后，产权移交村集体所有。</t>
  </si>
  <si>
    <t>2024年度武陟县大封镇寨上村背街小巷道路硬化项目</t>
  </si>
  <si>
    <t>寨上村</t>
  </si>
  <si>
    <t>新建C25混凝土道路7条，宽4米，长757.5米，厚0.14米，共3030平方米。其中东六街长125米；西二街长90米；东十二街长170米；东十四街长92米；东九街长66米；东十三街110.5米；西一街长104米。</t>
  </si>
  <si>
    <t>产出指标：新建C25混凝土道路7条，宽4米，长757.5米，厚0.14米，共3030平方米。效益指标：方便寨上村全村3050名群众生产生活，提高群众幸福指数。满意度指标：受益群众满意度96%</t>
  </si>
  <si>
    <t>提升寨上村基础设施水平，保障3050名群众出行，改善脱贫户生产生活条件，促进脱贫户增收，项目建成后，产权移交村集体所有。</t>
  </si>
  <si>
    <t>2024年度武陟县谢旗营镇程封村背街小巷硬化项目</t>
  </si>
  <si>
    <t>程封村</t>
  </si>
  <si>
    <t>新建C25混凝土道路六条，厚度均为0.14米，共2139.8平方米。其中翻身街大胡同南段长66米，宽3.8米；翻身街树堂街长46.5米，宽4米；光荣八街东段长91米，宽3米；太平二街西段长139米，宽4.5米；太平二街中段长129.8米，宽4.5米；太平二街西段南北胡同长58米，宽3.8米。</t>
  </si>
  <si>
    <t>产业指标：新建C25混凝土道路六条，厚度均为0.14米，共2139.8平方米。其中翻身街大胡同南段长66米，宽3.8米；翻身街树堂街长46.5米，宽4米；光荣八街东段长91米，宽3米；太平二街西段长139米，宽4.5米；太平二街中段长129.8米，宽4.5米；太平二街西段南北胡同长58米，宽3.8米。效益指标：解决程封村5475人出行问题，改善该村群众居住环境，提高群众幸福指数；满意度指标：该项目建成后，受益群众满意度99%。</t>
  </si>
  <si>
    <t>提升全村基础设施建设水平，全面改善生产生活条件，保障5495人出行难、排水难问题，促进全村村民增收；项目建成后产权移交村集体所有。</t>
  </si>
  <si>
    <t>2024年度武陟县谢旗营镇徐庄村背街小巷硬化项目</t>
  </si>
  <si>
    <t>徐庄村</t>
  </si>
  <si>
    <t>新建c25混凝土道路七条，共计长度614米，厚0.14米，2137平方米。其中光荣街长170米，宽3.5米；红旗二街长120米，宽4米；郑氏胡同长90米，宽2.5米；振兴路一巷长30米，宽4米；徐氏胡同南北长82米，宽4米；徐氏胡同东西长76米，宽3米；长山胡同长46米，宽3.5米。</t>
  </si>
  <si>
    <t>2024年度武陟县谢旗营镇后高村背街小巷硬化项目</t>
  </si>
  <si>
    <t>后高村</t>
  </si>
  <si>
    <t>新建C25混凝土道路两条，厚度均为0.14米，共2140平方米。其中革新东街长180米、宽5米；建设东街长248米、宽5米。</t>
  </si>
  <si>
    <t>产业指标：新建C25混凝土道路两条，厚度均为0.14米，共2140平方米。其中革新东街长180米、宽5米；建设东街长248米、宽5米。效益指标：解决后高村3774人出行问题，改善该村群众居住环境，提高群众幸福指数；满意度指标：该项目建成后，受益群众满意度99%。</t>
  </si>
  <si>
    <t>提升全村基础设施建设水平，全面改善生产生活条件，保障3495人出行难问题，促进全村村民增收；项目建成后产权移交村集体所有。</t>
  </si>
  <si>
    <t>2024年度武陟县谢旗营镇谢旗营村背街小巷硬化项目</t>
  </si>
  <si>
    <t>谢旗营村</t>
  </si>
  <si>
    <t>新建C25混凝土道路12条，厚度均为0.14米，共2140.1平方米。其中宋家胡同长82米、宽2.2米；董银西路长69米、宽4米；振兴小区牙科路长72米、宽4米；战军门前路长27米、宽4米；朝阳一街长162米、宽4米；勤奋街西路一段长25米、宽3.5米；勤奋街西路二段长11米、宽2.7米；勤奋街谢喜明东侧路长24米，宽4米；工商路大定胡同一段长22米，宽4米；工商路中段大定胡同二段长33米，宽2.5米；工商路中段大定胡同三段长19米，宽4米；幸福一街长45米，宽4米。</t>
  </si>
  <si>
    <t>产业指标：新建C25混凝土道路12条，厚度均为0.14米，共2140.1平方米。其中宋家胡同长82米、宽2.2米；董银西路长69米、宽4米；振兴小区牙科路长72米、宽4米；战军门前路长27米、宽4米；朝阳一街长162米、宽4米；勤奋街西路一段长25米、宽3.5米；勤奋街西路二段长11米、宽2.7米；勤奋街谢喜明东侧路长24米，宽4米；工商路大定胡同一段长22米，宽4米；工商路中段大定胡同二段长33米，宽2.5米；工商路中段大定胡同三段长19米，宽4米；幸福一街长45米，宽4米。效益指标：解决谢旗营村4296人出行问题，改善该村群众居住环境，提高群众幸福指数；满意度指标：该项目建成后，受益群众满意度99%。</t>
  </si>
  <si>
    <t>提升全村基础设施建设水平，全面改善生产生活条件，保障4296人出行难问题，促进全村村民增收；项目建成后产权移交村集体所有。</t>
  </si>
  <si>
    <t>2024年度武陟县北郭乡解封村通村道路项目</t>
  </si>
  <si>
    <t>解封村</t>
  </si>
  <si>
    <t>硬化村内道路6条，共2740平方米，厚度14公分，混凝土强度C25。其中5米宽的街1条：创新东街382米；3米宽的街2条：光明胡同28米、友谊胡同80米；2.5米宽的街1条：新光胡同80米；2米宽的街2条：朝阳胡同99米、解放胡同54米。</t>
  </si>
  <si>
    <t>1.产出指标：硬化村内道路6条，共2740平方米，厚度0.14米，混凝土强度C25。2.效益指标：解决解封村1860名群众出行问题。3.满意度指标：受益群众满意度达到100%。</t>
  </si>
  <si>
    <t>可解决群众出行问题，同时促进农业产业发展，提高农民收入，构建和谐，推进新农村建设。</t>
  </si>
  <si>
    <t>2024年度武陟县龙泉街道荆辛庄村背街小巷项目</t>
  </si>
  <si>
    <t>荆辛庄村</t>
  </si>
  <si>
    <t>新建C25混凝土道路2条，其中：南八街厚0.14米，长616米，宽4.4米，合计2710.4平方米；南北五路厚0.18米，长246米，宽5.7米，合计1402.2平方米。</t>
  </si>
  <si>
    <t>产出指标：新建C25混凝土道路2条，其中：南八街厚0.14米，长616米，宽4.4米，合计2710.4平方米；南北五路厚0.18米，长246米，宽5.7米，合计1402.2平方米。效益指标：解决荆辛庄村3290人出行难问题，改善该村群众居住环境，提高群众幸福指数。满意度指标：受益群众满意度100%。</t>
  </si>
  <si>
    <t>提升荆辛庄村基础设施水平，保障荆辛庄村3290人出行问题，改善脱贫户生产生活条件，促进脱贫户增收；项目建成后产权移交村集体所有。</t>
  </si>
  <si>
    <t>2024年度武陟县龙泉街道北贾村背街小巷项目</t>
  </si>
  <si>
    <t>新建C25混凝土道路1条，向阳东街长242米，宽6米，厚0.14米，共计1452平方米。</t>
  </si>
  <si>
    <t>产出指标：新建C25混凝土道路1条，向阳东街长242米，宽6米，厚0.14米，共计1452平方米。效益指标：解决北贾村3018人出行难问题，改善该村群众居住环境，提高群众幸福指数。满意度指标：受益群众满意度100%。</t>
  </si>
  <si>
    <t>2024年度武陟县乔庙镇黄村背街小巷硬化项目</t>
  </si>
  <si>
    <t>新建C25混凝土道路10条，厚0.14米，共计2872平方米。其中：光明一街长120米，宽4米；育英巷长39米，宽4米；光明三街长45米，宽3米；顺发路南段长155米，宽4米；康安巷长120米，宽3米；康安二巷长38米，宽3米；团结路长110米，宽3米；文明路长50米，宽4米；兴华二街长75米，宽3米；祥合街长63米，宽4米。</t>
  </si>
  <si>
    <t>产业指标：新建C25混凝土道路10条，厚0.14米，共计2872平方米。效益指标：解决全村居民出行难问题，改善该村群众居住环境，提升人居环境，满足黄村3280人出行，高群众幸福指数；满意度指标：受益对象满意度99%。</t>
  </si>
  <si>
    <t>2024年度武陟县嘉应观镇西五村道路提升项目</t>
  </si>
  <si>
    <t>新建C25混凝土道路5条，厚0.14米，共2495平方米。其中村西大路南段长266米，宽5米；二十三街东侧60米，宽5米；二十三街西侧70米，宽3.5米；十七街东长105米，宽5米；二十二街长19米，宽5米。</t>
  </si>
  <si>
    <t>30天</t>
  </si>
  <si>
    <t>2024年度武陟县嘉应观镇刘村背街小巷硬化项目</t>
  </si>
  <si>
    <t>刘村</t>
  </si>
  <si>
    <t>新建C25混凝土道路8条，厚0.14米，共3212平方米。其中，光明一街长103米，宽4米；光明二街长153米，宽4米；光明三街长73米，宽4米；祥和二街，长100米，宽6米；祥和六街长30米，宽4米；光明六街中段长132米，宽4米；向阳三街中段长132米，宽4米；富康五街西段长30米，宽4米。</t>
  </si>
  <si>
    <t>提升刘村基础设施水平，保障3000人出行，改善脱贫户生产生活条件，促进脱贫户增收。</t>
  </si>
  <si>
    <t>2024年度武陟县詹店镇东厂村通村道路项目</t>
  </si>
  <si>
    <t>东厂村</t>
  </si>
  <si>
    <t>新建道路8条，长648米，宽4米，共2592平方米。其中：幸福东三街119米，幸福东四街西段119米，幸福东七街119米，幸福东四街东段85米，阳光西六街52米，幸福西七街17米，幸福西八街52米，幸福东五街85米。厚0.14米，混凝土强度C25。</t>
  </si>
  <si>
    <t>新建道路2592平方米，厚0.14米。解决东厂村1129人出行难问题，改善该村群众居住环境，提高群众幸福指数；满意度指标：受益群众满意度99%。</t>
  </si>
  <si>
    <t>提升东厂村基础设施水平，保障1129名群众出行问题，项目建成后，产权移交村集体所有。</t>
  </si>
  <si>
    <t>2024年度武陟县詹店镇王菜园村通村道路项目</t>
  </si>
  <si>
    <t>王菜园村</t>
  </si>
  <si>
    <t>新建道路3条，长520米，宽4米，共2080平方米。其中：朝阳一路长175米，朝阳二路长175米，朝阳三路170米。厚0.14米，混凝土强度C25。</t>
  </si>
  <si>
    <t>新建道路2080平方米，厚0.14米。解决王菜园村2133人出行难问题，改善该村群众居住环境，提高群众幸福指数；满意度指标：受益群众满意度99%。</t>
  </si>
  <si>
    <t>提升王菜园村基础设施水平，保障2133名群众出行问题，项目建成后，产权移交村集体所有。</t>
  </si>
  <si>
    <t>2024年度武陟县詹店镇大刘庄村通村道路项目</t>
  </si>
  <si>
    <t>大刘庄村</t>
  </si>
  <si>
    <t>新建道路2条，长433米，共2148.5平方米。其中：幸福南四街长200米，宽5.5米；红旗北三街长233米，宽4.5米。厚0.14米，混凝土强度C25。</t>
  </si>
  <si>
    <t>新建道路2148.5平方米，厚0.14米。解决大刘庄村1396人出行难问题，改善该村群众居住环境，提高群众幸福指数；满意度指标：受益群众满意度99%。</t>
  </si>
  <si>
    <t>提升大刘庄村基础设施水平，保障1396名群众出行问题，项目建成后，产权移交村集体所有。</t>
  </si>
  <si>
    <t>2024年度武陟县詹店镇小庄村通村道路项目</t>
  </si>
  <si>
    <t>小庄村</t>
  </si>
  <si>
    <t>新建道路5条，长359米，宽5米，共1795平方米。其中：北东三街长50米，北东二街长35米，南一东街长100米，南二东街长69米，南四东街长105米。厚0.14米，混凝土强度C25。</t>
  </si>
  <si>
    <t>新建道路1795平方米，厚0.14米。解决小庄村811人出行难问题，改善该村群众居住环境，提高群众幸福指数；满意度指标：受益群众满意度99%。</t>
  </si>
  <si>
    <t>提升小庄村基础设施水平，保障811名群众出行问题，项目建成后，产权移交村集体所有。</t>
  </si>
  <si>
    <t>2024年度武陟县三阳乡大樊村背街小巷硬化项目</t>
  </si>
  <si>
    <t>新建C25混凝土道路12条，厚0.14米，宽4.5米，共计4284平方米。其中：南一街东段45米；南一街中段78米；南一街西段20米；南二街西段110米；南三街东段100米；南三街中段160米；南三街西段70米；北一街东段140米；北一街西段43米；北二街中段110米；北五街西段26米；北六街50米。</t>
  </si>
  <si>
    <t>产出指标：新建C25混凝土道路12条，厚0.14米，宽4.5米，共计4284平方米。其中：南一街东段45米；南一街中段78米；南一街西段20米；南二街西段110米；南三街东段100米；南三街中段160米；南三街西段70米；北一街东段140米；北一街西段43米；北二街中段110米；北五街西段26米；北六街50米。效益指标，改善该村群众居住环境，提高群众幸福指数；满意度指标：受益群众满意度≥99%</t>
  </si>
  <si>
    <t>2024年度武陟县三阳乡大油村道路硬化项目</t>
  </si>
  <si>
    <t>大油村</t>
  </si>
  <si>
    <t>新建C25混凝土道路1条，北二街长428米，宽5米，厚0.14米，共2140平方米。</t>
  </si>
  <si>
    <t>产出指标：新建C25混凝土道路1条，北二街长428米，宽5米，厚0.14米，共2140平方米。效益指标，改善该村群众居住环境，提高群众幸福指数；满意度指标：受益群众满意度≥99%</t>
  </si>
  <si>
    <t>2024年度武陟县木城街道原庄村通村道路项目</t>
  </si>
  <si>
    <t>原庄村</t>
  </si>
  <si>
    <t>新修C25混凝土道路2条，共计3594平方米。村西路长575米，宽6米，厚0.18米；南一街胡同长40米，宽3.6米，厚0.14米。</t>
  </si>
  <si>
    <t>效益指标：解决原庄村居民出行问题，改善该村群众居住环境，提高群众幸福指数；满意度指标：受益对象满意度99.8%。</t>
  </si>
  <si>
    <t>提升原庄村基础设施水平，农户排水，改善该村生产生活条件；项目建成后产权移交村集体所有。</t>
  </si>
  <si>
    <t>2024年度武陟县小董乡北王村通组道路项目</t>
  </si>
  <si>
    <t>北王村</t>
  </si>
  <si>
    <t>新建C25混凝土道路6条，厚0.14米，总长845米。其中全乐胡同厂78米，宽3米；贻海门前胡同长70米，宽3米；小国路长307米，宽4米；大街西胡同长192米，宽3米；布袋街东长44米，宽4米；文公庙胡同北长154米，宽3米；共2886平方米。</t>
  </si>
  <si>
    <t>产出指标：新建C25混凝土道路6条，厚0.14米，总长845米。其中全乐胡同厂78米，宽3米；贻海门前胡同长70米，宽3米；小国路长307米，宽4米；大街西胡同长192米，宽3米；布袋街东长44米，宽4米；文公庙胡同北长154米，宽3米；共2886平方米。效益指标：方便北王村全村4950名群众农业生产，提高群众幸福指数。满意度指标：受益群众满意度99%</t>
  </si>
  <si>
    <t>可解决群众出行问题，同时促进农业产业发展，提高农民收入，加快脱贫攻坚步伐，构建和谐，推进新农村建设。受益村民4950人，其中脱贫户和监测对象5户25人。</t>
  </si>
  <si>
    <t>2024年度武陟县小董乡朱村通组道路项目</t>
  </si>
  <si>
    <t>朱村</t>
  </si>
  <si>
    <t>新建C25混凝土道路5条，厚0.14米，总长421米。其中北二街胡同长99米，宽3米；西胡同长56米，宽4米；东大街胡同长91米，宽4米；老南街胡同南长101米，宽3米；老北街胡同长74米，宽4米；共计1484平方米。</t>
  </si>
  <si>
    <t>产出指标：新建C25混凝土道路5条，厚0.14米，总长421米。其中北二街胡同长99米，宽3米；西胡同长56米，宽4米；东大街胡同长91米，宽4米；老南街胡同南长101米，宽3米；老北街胡同长74米，宽4米；共计1484平方米。效益指标：方便朱村全村1364名群众农业生产，提高群众幸福指数。满意度指标：受益群众满意度99%</t>
  </si>
  <si>
    <t>可解决群众出行问题，同时促进农业产业发展，提高农民收入，加快脱贫攻坚步伐，构建和谐，推进新农村建设。受益村民1324人，其中脱贫户和监测对象5户19人。</t>
  </si>
  <si>
    <t>2024年度武陟县大封镇东唐郭村背街小巷道路硬化项目</t>
  </si>
  <si>
    <t>东唐郭村</t>
  </si>
  <si>
    <t>新建C25混凝土道路2条，长645米，宽5.6米，厚0.14米，共3612平方米。其中幸福街长340米，安康街长305米。</t>
  </si>
  <si>
    <t>产出指标新建C25混凝土道路2条，长645米，宽5.6米，厚0.14米，共3612平方米。效益指标：方便东唐郭村全村4042名群众生产生活，提高群众幸福指数。满意度指标：受益群众满意度96%。</t>
  </si>
  <si>
    <t>提升东唐郭村基础设施水平，保障4042名群众出行，改善脱贫户生产生活条件，促进脱贫户增收，项目建成后，产权移交村集体所有。</t>
  </si>
  <si>
    <t>2024年度武陟县大封镇驾部四村背街小巷道路硬化项目</t>
  </si>
  <si>
    <t>驾部四村</t>
  </si>
  <si>
    <t>新建C25混凝土道路6条，长586米，厚0.14米，共2319平方米。其中鲁家胡同长110米，宽3.2米；宋家胡同长105米，宽3.2米；西二街三巷长105米，宽5米；西一街一巷长120米，宽3.8米；西门大街西段长66米，宽5米；通泰路长80米，宽4米。</t>
  </si>
  <si>
    <t>产出指标：新建C25混凝土道路6条，长586米，厚0.14米，共2319平方米。效益指标：方便驾部四村全村1839名群众生产生活，提高群众幸福指数。满意度指标：受益群众满意度96%。</t>
  </si>
  <si>
    <t>提升驾部四村基础设施水平，保障1839名群众出行，改善脱贫户生产生活条件，促进脱贫户增收，项目建成后，产权移交村集体所有。</t>
  </si>
  <si>
    <t>2024年度武陟县大封镇寨上村背街小巷道路硬化项目（二）</t>
  </si>
  <si>
    <t>新建C25混凝土道路6条，长620米，厚0.14米，共2900平方米。其中西五街长45米，宽4米；西六街长210米，宽6米；西八街长122米，宽4米；西十一街长60米，宽4米；西十八街长45米，宽4米；东十七街长138米，宽4米。</t>
  </si>
  <si>
    <t>产出指标：新建C25混凝土道路6条，长620米，厚0.14米，共2900平方米。效益指标：方便寨上村全村3050名群众生产生活，提高群众幸福指数。满意度指标：受益群众满意度96%。</t>
  </si>
  <si>
    <t>2024年武陟县大虹桥乡王张村背街小巷道路硬化项目</t>
  </si>
  <si>
    <t>王张村</t>
  </si>
  <si>
    <t>新建C25混凝土道路6条，总长397米、厚0.14米，共计1430.5平方米。其中：文化一街十字路口（东西）长54米,宽4米；文化一街十字路口（南北）长53米，宽3.5米；小区西边长63米，宽4米；王德胜门前路长138米，宽3.5米；马山门前长54米，宽3.5米；王增祥西边胡同长35米；宽3米。</t>
  </si>
  <si>
    <t>产出指标：新建C25混凝土道路6条，总长397米，厚0.14米，共计1430.5平方米。效益指标：方便王张村1066名群众生产生活，提高群众幸福指数。满意度指标：受益群众满意度99%。</t>
  </si>
  <si>
    <t>提升王张村基础设施水平，解决1066人出行，改善村民生活生产条件，提升村民幸福指数；项目建成后产权移交村集体所有。</t>
  </si>
  <si>
    <t>2024年武陟县大虹桥乡西小虹村道路硬化项目</t>
  </si>
  <si>
    <t>西小虹村</t>
  </si>
  <si>
    <t>新建C25混凝土道路4条，总长624米、厚0.14米，共计2143平方米。其中天庙路：长173米、宽3米； 南  街：长218米、宽4米 ；东南街：长180米、宽3.0米 ；五洲小巷：长53米、宽4米。</t>
  </si>
  <si>
    <t>产出指标：新建C25混凝土道路4条，总长624米，厚0.14米，共计2143 平方米。效益指标：方便西小虹村3175名群众生产生活，提高群众幸福指数。满意度指标：受益群众满意度99%。</t>
  </si>
  <si>
    <t>提升西小虹村基础设施水平，解决3175 人出行，改善村民生活生产条件，提升村民幸福指数；项目建成后产权移交村集体所有。</t>
  </si>
  <si>
    <t>2024年武陟县大虹桥乡西刘村道路硬化项目</t>
  </si>
  <si>
    <t>西刘村</t>
  </si>
  <si>
    <t>新建C25混凝土道路2条，总长476米、宽6米、厚0.14米，共计2856平方米。其中南一街长238米、南二街长238米。</t>
  </si>
  <si>
    <t>产出指标：新建C25混凝土道路2条，总长476米、宽6米、厚0.14米，共计2856平方米。效益指标：方便西刘村群众生产生活，提高群众幸福指数。满意度指标：受益群众满意度99%。</t>
  </si>
  <si>
    <t>提升西刘村基础设施水平，解决805人出行困难问题，改善村民生活生产条件，提升村民幸福指数；项目建成后产权移交村集体所有。</t>
  </si>
  <si>
    <t>2024年武陟县大虹桥乡童贯村道路硬化项目</t>
  </si>
  <si>
    <t>童贯村</t>
  </si>
  <si>
    <t>新建C25混凝土道路6条，长495米、厚0.14米，共1715平方米。其中席秋成家门前南北长57米、宽3米，席国强家门前东西长43米，宽3米；席和生家门前东西长42米，宽3米；席丙银家门前南北长78米，宽3米；和平街230米、宽4米；和谐巷45米、宽3米。</t>
  </si>
  <si>
    <t>产出指标：新建C25混凝土道路6条，长495米、厚0.14米，共1715平方米。效益指标：方便童贯村群众生产生活，提高群众幸福指数。满意度指标：受益群众满意度100%。</t>
  </si>
  <si>
    <t>提升童贯村基础设施水平，解决853人出行困难问题，改善村民生活生产条件，提升村民幸福指数；项目建成后产权移交村集体所有。</t>
  </si>
  <si>
    <t>2024年武陟县大虹桥乡后阳城村背街小巷道路硬化项目</t>
  </si>
  <si>
    <t>后阳城</t>
  </si>
  <si>
    <t xml:space="preserve"> 新建C25混凝土道路2条，总长286米，宽4米，厚0.14米，共计1144平方米。其中振兴南一街长200米，中兴大街东段长86米。</t>
  </si>
  <si>
    <t>产出指标： 1.新建C25混凝土道路2条，总长286米，宽4米，厚0.14米，共计1144平方米。效益指标：方便后阳城村群众生产生活，提高群众幸福指数。满意度指标：受益群众满意度98%。</t>
  </si>
  <si>
    <t>提升后阳城村基础设施水平，解决2120人出行、排水困难问题，改善村民生活生产条件，提升村民幸福指数；项目建成后产权移交村集体所有。</t>
  </si>
  <si>
    <t>2024年武陟县龙源街道任徐店村通村道路建设项目</t>
  </si>
  <si>
    <t>任徐店村</t>
  </si>
  <si>
    <t>新建C25混凝土道路4条，厚度0.14米，共计4285平方米。其中村南路长155米宽4.5米，小计697.5平方米；民兵路西九街长157米宽4.5米，小计706.5平方米；民兵路西四街长66米宽5米，小计330平方米；村北路长567米宽4.5米，小计2551平方米。</t>
  </si>
  <si>
    <t>产出指标：新建道路4285平方米。效益指标：解决任徐店村2900名群众出行、排水困难问题，改善该村群众居住环境，提高群众幸福指数；满意度指标：受益群众满意度99%</t>
  </si>
  <si>
    <t>提升任徐店村基础设施水平，解决2900人出行、排水困难问题，改善村民生活生产条件，提升村民幸福指数；项目建成后产权移交村集体所有。</t>
  </si>
  <si>
    <t>2024年武陟县龙源街道东仲许村通村道路建设项目</t>
  </si>
  <si>
    <t>东仲许村</t>
  </si>
  <si>
    <t>新建C25混凝土道路4条，厚度0.14米，共计4284平方米。其中向阳六街长237米宽6米，小计1422平方米；向阳七街长235米宽6米，小计1410平方米（含拐角长25米宽6米）；向阳八街长200米宽6米，小计1200平方米；小胡同长56米宽4.5米，小计252平方米。</t>
  </si>
  <si>
    <t>产出指标：新建道路4284平方米。效益指标：解决东仲许村3100名群众出行、排水困难问题，改善该村群众居住环境，提高群众幸福指数；满意度指标：受益群众满意度99%</t>
  </si>
  <si>
    <t>提升东仲许村基础设施水平，解决3100人出行、排水困难问题，改善村民生活生产条件，提升村民幸福指数；项目建成后产权移交村集体所有。</t>
  </si>
  <si>
    <t>2024年度武陟县西陶镇西白水村通村道路项目</t>
  </si>
  <si>
    <t>西白水村</t>
  </si>
  <si>
    <t>新建C25混凝土道路2条，面积1782平方米，厚18厘米，其中：福兴街长200米，宽4.5米，面积900平方米；朝阳四街长196米，宽4.5米，面积882平方米；</t>
  </si>
  <si>
    <t>产出指标：新建C25混凝土道路2条，面积1782平方米，厚18厘米，其中：福兴街长200米，宽4.5米，面积900平方米；朝阳四街长196米，宽4.5米，面积882平方米；效益指标：解决西白水村3210人出行难问题，改善该村群众居住环境，提高群众幸福指数；满意度指标：受益对象满意度100%。</t>
  </si>
  <si>
    <t>提升西白水村基础设施水平，全面改善生产生活条件，保障3210人出行难问题，改善该村生产生活条件；项目建成后产权移交村集体所有。</t>
  </si>
  <si>
    <r>
      <rPr>
        <sz val="12"/>
        <color theme="1"/>
        <rFont val="仿宋_GB2312"/>
        <charset val="134"/>
      </rPr>
      <t>2024年度武陟县圪</t>
    </r>
    <r>
      <rPr>
        <sz val="12"/>
        <color theme="1"/>
        <rFont val="宋体"/>
        <charset val="134"/>
      </rPr>
      <t>垱</t>
    </r>
    <r>
      <rPr>
        <sz val="12"/>
        <color theme="1"/>
        <rFont val="仿宋_GB2312"/>
        <charset val="134"/>
      </rPr>
      <t>店镇岗头村背街小巷项目</t>
    </r>
  </si>
  <si>
    <t>岗头村</t>
  </si>
  <si>
    <t>新修混凝土道路14条，总计5173.5平方米：                                1.新修C25混凝土道路长995米，宽4.5米，厚0.14米，共计4477.5平方米。南大西街长80米；南二西街长278米；南北街长102米；南一街长57米；南二街长57米；南三街长46米；小相街长33米；幸福南北街长39米；幸福东西街长53米；北二街长83米；中二东街长47米；中二西街长120米。                                           2.新修C25混凝土道路长174米，宽4米，厚0.14米，共计696平方米。北四街长134米；南六西街长40米。</t>
  </si>
  <si>
    <t>产出指标：新修混凝土道路14条，总计5173.5平方米： 1.新修C25混凝土道路长995米，宽4.5米，厚0.14米，共计4477.5平方米。南大西街长80米；南二西街长278米；南北街长102米；南一街长57米；南二街长57米；南三街长46米；小相街长33米；幸福南北街长39米；幸福东西街长53米；北二街长83米；中二东街长47米；中二西街长120米。 2.新修C25混凝土道路长174米，宽4米，厚0.14米，共计696平方米。北四街长134米；南六西街长40米。效益指标：解决全村3315名群众出行问题，提升排污能力，缓解生产生活困难，改善人居环境，提高群众幸福指数。满意度指标：受益群众满意度99%。</t>
  </si>
  <si>
    <t>提升全村基础设施建设水平，全面改善生产生活条件，保障3315人出行问题，促进全村村民增收；项目建成后产权移交村集体所有。</t>
  </si>
  <si>
    <r>
      <rPr>
        <sz val="12"/>
        <color theme="1"/>
        <rFont val="仿宋_GB2312"/>
        <charset val="134"/>
      </rPr>
      <t>2024年度武陟县圪</t>
    </r>
    <r>
      <rPr>
        <sz val="12"/>
        <color theme="1"/>
        <rFont val="宋体"/>
        <charset val="134"/>
      </rPr>
      <t>垱</t>
    </r>
    <r>
      <rPr>
        <sz val="12"/>
        <color theme="1"/>
        <rFont val="仿宋_GB2312"/>
        <charset val="134"/>
      </rPr>
      <t>店镇汤王堤村背街小巷项目</t>
    </r>
  </si>
  <si>
    <t>汤王堤村</t>
  </si>
  <si>
    <t>新修混凝土道路11条，总计3474平方米： 
1.新修C25混凝土道路长128米，宽3米，厚0.14米，共计384平方米。小文路长39米；国利小祥路89米。                                             2.新修C25混凝土道路长325米，宽4米，厚0.14米，共计1300平方米。东群东路48米；学北路46米；新文路231米。                                             3.新修C25混凝土道路长358米，宽5米，厚0.14米，共计1790平方米。王利路125米；小庄路23米；国贞路23米；建设二街东段64米；和平街东段79米；人民街东段44米。</t>
  </si>
  <si>
    <t>产出指标：新修混凝土道路11条，总计3474平方米：1.新修C25混凝土道路长128米，宽3米，厚0.14米，共计384平方米。小文路长39米；国利小祥路89米。2.新修C25混凝土道路长325米，宽4米，厚0.14米，共计1300平方米。东群东路48米；学北路46米；新文路231米。3.新修C25混凝土道路长358米，宽5米，厚0.14米，共计1790平方米。王利路125米；小庄路23米；国贞路23米；建设二街东段64米；和平街东段79米；人民街东段44米。效益指标：解决全村2927名群众出行问题，提升排污能力，缓解生产生活困难，改善人居环境，提高群众幸福指数。满意度指标：受益群众满意度99%。</t>
  </si>
  <si>
    <t>提升全村基础设施建设水平，全面改善生产生活条件，保障2927人出行问题，促进全村村民增收；项目建成后产权移交村集体所有。</t>
  </si>
  <si>
    <t>2024年度武陟县木栾街道小岩村背街小巷硬化项目</t>
  </si>
  <si>
    <t>小岩村</t>
  </si>
  <si>
    <t>1.新建C25混凝土道路7条，长702米，厚度0.14米，总计3392.2平方米。大队部西南北路长116米，宽4.4米，合计510.4平方米;大队部屋后南北路长62米，宽4米，合计248平方米:大队部后东西路长85米，宽5米，合计425平方米;村东南北路长120米，宽5.4米，合计648平方米;安小瑞家西南北路(一)长58米，宽5米，合计290平方米:安小瑞家西南北路(二)长57米，宽4.4米，合计250.8平方米;高后街祠堂东西路长204米，宽5米，合计1020平方米2.修建排水管网长298米，恢复C25混凝土路面，采用DN400mm双壁波纹管，开挖沟槽宽0.6米，深1米，砂石垫层0.1米，阴水井6个。其中大队部西南北路长116米，大队部屋后南北路长62米，村东南北路长120米。</t>
  </si>
  <si>
    <t>产出指标：1.新建C25混凝土道路7条，长702米，厚度0.14米，总计3392.2平方米。大队部西南北路长116米，宽4.4米，合计510.4平方米;大队部屋后南北路长62米，宽4米，合计248平方米:大队部后东西路长85米，宽5米，合计425平方米;村东南北路长120米，宽5.4米，合计648平方米;安小瑞家西南北路(一)长58米，宽5米，合计290平方米:安小瑞家西南北路(二)长57米，宽4.4米，合计250.8平方米;高后街祠堂东西路长204米，宽5米，合计1020平方米2.修建排水管网长298米，恢复C25混凝土路面，采用DN400mm双壁波纹管，开挖沟槽宽0.6米，深1米，砂石垫层0.1米，阴水井6个。其中大队部西南北路长116米，大队部屋后南北路长62米，村东南北路长120米。效益指标：解决小岩村7650人出行难问题，改善该村群众居住环境，提高群众幸福指数；满意度指标：受益对象满意度100%。</t>
  </si>
  <si>
    <t>提升小岩村基础设施水平，保障7650人出行，改善该村生产生活条件；项目建成后产权移交村集体所有。</t>
  </si>
  <si>
    <t>2024年度武陟县北郭乡方陵村通村道路项目</t>
  </si>
  <si>
    <t>方陵村</t>
  </si>
  <si>
    <t>1.硬化村内道路6条，共5348平方米，厚度14公分，混凝土强度C25。其中5米宽的街2条：进村路东段46米、进村路西段90米；其中6米宽的街4条：新中心街107米、新二街150米、新三街150米、进村路中段371米。
2.另村内铺设型号为DN300双壁波纹管300米，新建铸铁井盖检查井24座，管网铺设开挖沟槽宽0.6米，深1米，中砂垫层 0.1米；其中新二街150米、新三街150米。</t>
  </si>
  <si>
    <t>1.产出指标：硬化村内道路6条，共5348平方米，厚度0.14米，混凝土强度C25，铺设管网300米。2.效益指标：解决方陵村2593名群众生活污水排放和出行问题。3.满意度指标：受益群众满意度达到100%。</t>
  </si>
  <si>
    <t>可解决群众生活污水排放和出行问题，同时促进农业产业发展，提高农民收入，加快脱贫攻坚步伐，构建和谐，推进新农村建设。</t>
  </si>
  <si>
    <t>2024年度武陟县嘉应观镇后小庄村道路硬化项目</t>
  </si>
  <si>
    <t>新建C25混凝土道路3条，共5045平方米。其中，村西路长300米，宽6米，厚0.18米；村中街长425米，宽5米,厚0.18米,共3925平方米；村北路长280米，宽4米，厚0.14米，共1120平方米。</t>
  </si>
  <si>
    <t>提升西营村基础设施水平，保障900人出行，改善脱贫户生产生活条件，促进脱贫户增收。</t>
  </si>
  <si>
    <t>2024年度武陟县嘉应观镇刘村道路提升项目</t>
  </si>
  <si>
    <t>新建C25混凝土道路3条，厚0.14米，共计2000平方米。其中，国平街长170米，宽4米；广三街长200米，宽4米；国明街长130米，宽4米。</t>
  </si>
  <si>
    <t>2024年度武陟县詹店镇詹东村道路硬化项目</t>
  </si>
  <si>
    <t>詹东村</t>
  </si>
  <si>
    <t>新建C25混凝土道路2条，共计2333平方米。其中村东南北路长345米，宽6米，厚0.18米；西北一街长66米，宽5.5米，厚0.14米。</t>
  </si>
  <si>
    <t>新建道路2433平方米。解决詹东村2333人出行难问题，改善该村群众居住环境，提高群众幸福指数；满意度指标：受益群众满意度99%。</t>
  </si>
  <si>
    <t>提升詹东村基础设施水平，保障2333名群众出行问题，项目建成后，产权移交村集体所有。</t>
  </si>
  <si>
    <t>2024年度武陟县詹西村道路硬化项目</t>
  </si>
  <si>
    <t>詹西村</t>
  </si>
  <si>
    <t>新建C25混凝土道路9条，长922米，共计4340平方米。其中1.厚0.14米、宽4.5米道路7条，文化路西十六巷100米，文化路西十七巷100米，文化路东十九巷120米，小康路西二十巷86米，小康路西二十一巷86米，小康路西二十二巷86米，小康路东二十二巷162米，2.厚0.14米、宽5米道路1条，小康路西第一南北巷82米。3.厚0.18米、宽6米道路1条，小康路100米。</t>
  </si>
  <si>
    <t>新建道路4340平方米。解决詹西村3450人出行难问题，改善该村群众居住环境，提高群众幸福指数；满意度指标：受益群众满意度99%。</t>
  </si>
  <si>
    <t>提升詹西村基础设施水平，保障3450名群众出行问题，项目建成后，产权移交村集体所有。</t>
  </si>
  <si>
    <t>2024年度武陟县乔庙镇宋陵村通村道路硬化项目</t>
  </si>
  <si>
    <t>新建C25混凝土道路3条，厚0.14米，共计3240平方米。其中：入村中路北段长240米，宽6米；北后街中段长100米，宽6米；村北中路长200米，宽6米。</t>
  </si>
  <si>
    <t>产业指标：新建C25混凝土道路3条，厚0.14米，共计3240平方米。效益指标：解决全村居民出行难问题，改善该村群众居住环境，提升人居环境，满足宋陵村3200人出行，高群众幸福指数；满意度指标：受益对象满意度99%。</t>
  </si>
  <si>
    <t>2024年度武陟县乔庙镇孟村道路硬化项目</t>
  </si>
  <si>
    <t>孟村</t>
  </si>
  <si>
    <t>新建C25混凝土道路3条，厚0.14米，共计2225平方米。其中：村西胡同长175米，宽3米；村西路长280米，宽5米；大队部前路长60米，宽5米。</t>
  </si>
  <si>
    <t>产业指标：新建C25混凝土道路3条，厚0.14米，共计2225平方米。效益指标：解决全村居民出行难问题，改善该村群众居住环境，提升人居环境，满足孟村1486人出行，高群众幸福指数；满意度指标：受益对象满意度99%。</t>
  </si>
  <si>
    <t>提升孟村基础设施水平，保障孟村1486人出行，改善该村生产生活条件；项目建成后产权移交村集体所有。</t>
  </si>
  <si>
    <t>2024年度武陟县乔庙镇陈村道路硬化项目</t>
  </si>
  <si>
    <t>陈村</t>
  </si>
  <si>
    <t>新建C25混凝土道路4条，厚0.14米，共计1930平方米。其中：村南北大胡同长180米，宽5米；北四街中段长130米，宽5米；北四街东段长80米，宽4米；大队部东侧南北胡同长20米，宽3米。</t>
  </si>
  <si>
    <t>产业指标：新建C25混凝土道路4条，厚0.14米，共计1930平方米。效益指标：解决全村居民出行难问题，改善该村群众居住环境，提升人居环境，满足陈村1200人出行，高群众幸福指数；满意度指标：受益对象满意度99%。</t>
  </si>
  <si>
    <t>提升陈村基础设施水平，保障陈村1200人出行，改善该村生产生活条件；项目建成后产权移交村集体所有。</t>
  </si>
  <si>
    <t>2024年度武陟县大虹桥乡王张村道路硬化项目</t>
  </si>
  <si>
    <t>新建C25混凝土道路14条，总长1516米、厚0.14米，共计4324平方米。其中：东后一街长（南北50米，东西52米）102米、建一街长84米、建二街长160米、建三街长188米、建五街长136米、进士街南北路至富兴街长194米、中二街长52米、马国庆门前路长108米，宽2.5米；建设一街长75米、王小虎西边北边路长60米，宽3米；王大军门前路长50米、东后五街长88米，宽3.5米；文化一街长164米、文化一街南北路长55米，宽4米。</t>
  </si>
  <si>
    <t>产出指标：新建C25混凝土道路14条，总长1516米，厚0.14米，共计4324平方米。效益指标：方便王张村1066名群众生产生活，提高群众幸福指数。满意度指标：受益群众满意度99%。</t>
  </si>
  <si>
    <t>2024年度武陟县大虹桥乡李张村道路硬化项目</t>
  </si>
  <si>
    <t>李张村</t>
  </si>
  <si>
    <t>新建C25混凝土道路10条，总长928米、厚0.14米，共计3213平方米。其中王小安家门前路长54米、王德胜门前路长56米，宽2.5米；王德义门前路长55米、李年生门前路长58米，宽3米；李海平门前路长55米，宽3米、王保全门前路长58米，宽3.5米；向阳一街长68米、利民巷长80米、文化街长322米，宽4米。赵兰门前路长60米、宽3米；长30米、宽2.5米；长32米、宽3米。</t>
  </si>
  <si>
    <t>产出指标：新建C25混凝土道路10条，总长928米，厚0.14米，共计3213 平方米。效益指标：方便李张村460名群众生产生活，提高群众幸福指数。满意度指标：受益群众满意度99%。</t>
  </si>
  <si>
    <t>提升李张村基础设施水平，解决460 人出行，改善村民生活生产条件，提升村民幸福指数；项目建成后产权移交村集体所有。</t>
  </si>
  <si>
    <t>2024年度武陟县小董乡磨庄村通组道路项目</t>
  </si>
  <si>
    <t>磨庄村</t>
  </si>
  <si>
    <t>新建C25混凝土道路1条，厚0.18米，厂西路783米，宽6米；共4698平方米。</t>
  </si>
  <si>
    <t>产出指标：新建C25混凝土道路2条，厚0.18米，总长937米。其中厂西路783米，宽6米；厂南路长154米，宽6米；共5622平方米。。效益指标：方便磨庄村全村4200名群众农业生产，提高群众幸福指数。满意度指标：受益群众满意度99%</t>
  </si>
  <si>
    <t>提升磨庄村基础设施水平，保障4200名群众出行，改善脱贫户生产生活条件，促进脱贫户增收，项目建成后，产权移交村集体所有。</t>
  </si>
  <si>
    <t>2024年度武陟县跨省就业一次性往返交通补助项目</t>
  </si>
  <si>
    <t>巩固三保障成果</t>
  </si>
  <si>
    <t>对符合条件的脱贫户（监测对象）省外务工发放一次性交通补助</t>
  </si>
  <si>
    <t>产业指标：为符合条件的脱贫户（监测对象）按照每人500元的标准发放一次性交通补助。效益指标：为脱贫户家庭减少硬性支出，带动脱贫户增收。满意度指标：受益群众满意度100%</t>
  </si>
  <si>
    <t>2024年度武陟县脱贫人口小额信贷贴息项目</t>
  </si>
  <si>
    <t>对全县脱贫人口小额贷款进行金融贴息。</t>
  </si>
  <si>
    <t>根据相关文件要求，对使用小额贷款的脱贫户按标准进行贴息，通过多种金融帮扶模式帮扶脱贫户建立链接机制，确保脱贫户稳定增收。</t>
  </si>
  <si>
    <t>2024年度武陟县享受“雨露计划”职业教育补贴项目</t>
  </si>
  <si>
    <t>对脱贫人口家庭中职中专、高职高专在校学生进行补助。</t>
  </si>
  <si>
    <t>帮助脱贫家庭和监测对象家庭约400名学生缓解经济压力，每学年补助3000元。</t>
  </si>
  <si>
    <t>2024年度武陟县短期技能培训项目</t>
  </si>
  <si>
    <t>对脱贫和监测对象劳动力学习技能进行补贴。</t>
  </si>
  <si>
    <t>学习技能，获得脱贫监测户稳定增收的能力</t>
  </si>
  <si>
    <t>2024年度武陟县项目管理费</t>
  </si>
  <si>
    <t>项目管理费</t>
  </si>
  <si>
    <t>产出指标：衔接资金项目管理费仅限用于本年度实施的巩固脱贫攻坚成果与衔接推进乡村振兴项目前期设计、评审、招标、验收、绩效管理、公告公示、成果宣传等与项目管理相关的支出。满意度指标：受益对象满意度100%。</t>
  </si>
  <si>
    <t>2024年度武陟县西陶镇康康休闲肉制品与物流业融合发展项目</t>
  </si>
  <si>
    <t>采购肉制品全自动生产设备7台，其中，双管扭结生产线2条,单通道供料线2条，变频斩拌机2台，绞肉机1台</t>
  </si>
  <si>
    <t>产出指标：采购肉制品全自动生产设备7台，其中，双管扭结生产线2条,单通道供料线2条，变频斩拌机2台,绞肉机1台。效益指标：项目建成后，每年获得租金收益，项目建成可提供就业岗位5个，带动周边群众就业务工；满意度指标：受益群众满意度99%。</t>
  </si>
  <si>
    <t>一是通过将新建的固定资产租赁给企业，每年获得租金收益；二是设立公益性岗位，吸收周围群众就业，增加收入，利用当地资源促进当地经济发展；三是项目建成后，产权归西陶镇政府所有。</t>
  </si>
  <si>
    <t>2024年度武陟县康乾物流供应中心项目</t>
  </si>
  <si>
    <t>东尚村</t>
  </si>
  <si>
    <t>新建占地3000平方米仓库及配套设施。</t>
  </si>
  <si>
    <t>产出指标：依托东尚村区位优势，吸收周边村民务工，为乡村振兴提供产业支撑，带动村内经济发展。项目建成后，可吸收辖区村民务工就业，预期收益不低于投资额8%，为三阳乡脱贫户提供公益性岗位5个。效益指标：项目为三阳乡农户或脱贫户提供工作岗位3个，鼓励村民务工，提高群众收入。满意度指标：增加全体村民收入，群众满意度达到95%以上。</t>
  </si>
  <si>
    <t>2024年度武陟县龙泉街道北贾村背街小巷项目（二期）</t>
  </si>
  <si>
    <t>新建C25混凝土道路3条，厚0.14米，共计4183平方米。其中：金水东街3.6米宽长340米，3.5米宽长70米，4.5米宽长30米；银河东街5.2米宽长240米，5米宽长100米，6米宽长26米，5米宽长80米；东1号南北胡同长50米，宽5.5米。</t>
  </si>
  <si>
    <t>产出指标：新建C25混凝土道路3条，厚0.14米，共计4183平方米。其中：金水东街3.6米宽长340米，3.5米宽长70米，4.5米宽长30米；银河东街5.2米宽长240米，5米宽长100米，6米宽长26米，5米宽长80米；东1号南北胡同长50米，宽5.5米。效益指标：解决北贾村3018人出行难问题，改善该村群众居住环境，提高群众幸福指数。满意度指标：受益群众满意度100%。</t>
  </si>
  <si>
    <t>2024年武陟县龙源街道龙源村背街小巷建设项目</t>
  </si>
  <si>
    <t>龙源村</t>
  </si>
  <si>
    <t>新建C25混凝土道路5条，厚度0.14米，共计3632平方米。其中水塔胡同长21米宽3.5米，小计73.5平方米；崔庄南二街长67米宽5米，小计335平方米；前龙西街长186米宽5米，小计930平方米；前龙南北街长54米宽5.5米，小计297平方米；龙源二街长363米宽5.5米，小计1996.5平方米。</t>
  </si>
  <si>
    <t>产出指标：新建道路3632平方米。效益指标：解决龙源村3500名群众出行、排水困难问题，改善该村群众居住环境，提高群众幸福指数；满意度指标：受益群众满意度99%</t>
  </si>
  <si>
    <t>提升龙源村基础设施水平，解决3500人出行、排水困难问题，改善村民生活生产条件，提升村民幸福指数；项目建成后产权移交村集体所有。</t>
  </si>
  <si>
    <t>2024年武陟县龙源街道后龙睡村吃水井项目</t>
  </si>
  <si>
    <t>后龙睡村</t>
  </si>
  <si>
    <t>新建深度150米高压吃水井，规格为内径28公分，外径36公分的钢筋混凝土高压焊接管材。</t>
  </si>
  <si>
    <t>产出指标：新建150米深高压吃水井。效益指标：解决后龙睡村900名群众吃水问题，改善该村群众居住环境，提高群众幸福指数；满意度指标：受益群众满意度99%</t>
  </si>
  <si>
    <t>提升后龙睡村基础设施水平，解决900人吃水困难问题，改善村民生活生产条件，提升村民幸福指数；项目建成后产权移交村集体所有。</t>
  </si>
  <si>
    <t>2024年度武陟县木城街道余原村背街小巷建设项目</t>
  </si>
  <si>
    <t>新修C25混凝土道路5条，共计2991平方米。北三街长250米，宽4米，厚0.14米；北五街长270米，宽4米，厚0.14米；南一街西段长152米，宽4米，厚0.14米；南一街中段长42米，宽2.5米，厚0.14米；南一街东段长36米，宽5.5米，厚0.14米。</t>
  </si>
  <si>
    <t>效益指标：解决余原村居民出行问题，改善该村群众居住环境，提高群众幸福指数；满意度指标：受益对象满意度99.8%。</t>
  </si>
  <si>
    <t>2024年度武陟县木栾街道后牛村丰业路硬化项目</t>
  </si>
  <si>
    <t>新建丰业路C25混凝土道路长780米，宽4.5米，厚0.14米，总面积3510平方米。</t>
  </si>
  <si>
    <t>产出指标：新建丰业路C25混凝土道路长780米，宽4.5米，厚0.14米，总面积3510平方米。效益指标：解决后牛村4800人出行难问题，改善该村群众居住环境，提高群众幸福指数；满意度指标：受益对象满意度99%。</t>
  </si>
  <si>
    <t>2024年度武陟县木栾街道西水寨村通村道路硬化项目</t>
  </si>
  <si>
    <t>新建C25混凝土道路2条，厚14公分，共4072平方米。其中与吴小营村连接路长745米，宽4米，共2980平方米。西入村口东侧道路，长273米，宽4米，共1092平方米。</t>
  </si>
  <si>
    <t>新建C25混凝土道路2条，厚14公分，共4072平方米。其中与吴小营村连接路长745米，宽4米，共2980平方米。西入村口东侧道路，长273米，宽4米，共1092平方米。效益指标：解决西水寨村2684人出行难问题，改善该村群众居住环境，提高群众幸福指数；满意度指标：受益对象满意度99%。</t>
  </si>
  <si>
    <t>提升西水寨村基础设施水平，保障2684人出行，改善该村生产生活条件；项目建成后产权移交村集体所有。</t>
  </si>
  <si>
    <t>2024年度武陟县北郭乡东安村背街小巷建设项目</t>
  </si>
  <si>
    <t>东安村</t>
  </si>
  <si>
    <t>硬化C25混凝土道路4条，共3470平方米，厚度14公分。其中4.5米宽的一条：四组南北路140米；5米宽的一条：丰收三街200米；4米宽的2条：丰收一街290米、建设三街170米。</t>
  </si>
  <si>
    <t>1.产出指标：硬化村内道路4条，共3470平方米，厚度14公分。2.效益指标：解决东安村2223名群众出行问题。3.满意度指标：受益群众满意度达到100%。</t>
  </si>
  <si>
    <t>可解决群众生产出行问题，同时促进农业产业发展，提高农民收入，加快脱贫攻坚步伐，构建和谐，推进新农村建设。</t>
  </si>
  <si>
    <t>2024年1月-2024年12月</t>
  </si>
  <si>
    <t>2024年度武陟县北郭乡东草亭村通村道路提升项目</t>
  </si>
  <si>
    <t>东草亭村</t>
  </si>
  <si>
    <t>硬化C25混凝土道路1条，村南进村路共1674平方米，宽6米，长279米，厚度18公分。</t>
  </si>
  <si>
    <t>1.产出指标：硬化村内道路1条，共1674平方米，厚度18公分，混凝土强度C25。2.效益指标：解决东草亭村2244名群众出行问题。3.满意度指标：受益群众满意度达到100%。</t>
  </si>
  <si>
    <t>2024年度武陟县北郭乡罗作村背街小巷建设项目</t>
  </si>
  <si>
    <t>罗作村</t>
  </si>
  <si>
    <t>硬化C25混凝土道路道路2条，共2472平方米，宽6米，长412米，厚度14公分。其中村中心大道326米、小康街86米。</t>
  </si>
  <si>
    <t>1.产出指标：硬化村内道路2条，共2472平方米，厚度14公分，混凝土强度C25。2.效益指标：解决罗作村621名群众出行问题。3.满意度指标：受益群众满意度达到100%。</t>
  </si>
  <si>
    <t>2024年度武陟县大封镇大封村背街小巷道路硬化项目</t>
  </si>
  <si>
    <t>大丰村</t>
  </si>
  <si>
    <t>新建C25混凝土道路4条，长703米，厚0.14米，共2927.5平方米。其中兴农路长555米分3段（分别为长220米，宽3.5米；长155米，宽4.5米；长180米，宽4米）；粮站路长40米，宽5米；同心北一街长58米，宽5米；同心南二街长50米，宽5米。</t>
  </si>
  <si>
    <t>产出指标：新建C25混凝土道路4条，长703米，厚0.14米，共2927.5平方米。效益指标：方便大封村全村5466名群众生产生活，提高群众幸福指数。满意度指标：受益群众满意度96%。</t>
  </si>
  <si>
    <t>提升大封村基础设施水平，保障5466名群众出行，改善脱贫户生产生活条件，促进脱贫户增收，项目建成后，产权移交村集体所有。</t>
  </si>
  <si>
    <t>2024年度武陟县大封镇东唐郭村通村道路项目</t>
  </si>
  <si>
    <t>新建C25混凝土道路6条，长1320米，宽5米，厚0.14米，共6600平方米。其中惠王大街长403米，隆盛西街长240米，隆盛东街长107米，欣瑞中街长320米，朝阳小巷长220米，超市西街长30米。</t>
  </si>
  <si>
    <t>产出指标：新建C25混凝土道路6条，长1320米，宽5米，厚0.14米，共6600平方米。效益指标：方便东唐郭村全村4042名群众生产生活，提高群众幸福指数。满意度指标：受益群众满意度96%。</t>
  </si>
  <si>
    <t>2024年度武陟县大封镇董宋村背街小巷道路硬化项目</t>
  </si>
  <si>
    <t>董宋村</t>
  </si>
  <si>
    <t>新建C25混凝土道路1条（东北5街），长420米，宽5米，厚0.14米，共2100平方米。</t>
  </si>
  <si>
    <t>产出指标：新建C25混凝土道路1条（东北5街），长420米，宽5米，厚0.14米，共2100平方米。效益指标：方便董宋村全村3076名群众生产生活，提高群众幸福指数。满意度指标：受益群众满意度96%。</t>
  </si>
  <si>
    <t>提升董宋村基础设施水平，保障3076名群众出行，改善脱贫户生产生活条件，促进脱贫户增收，项目建成后，产权移交村集体所有。</t>
  </si>
  <si>
    <t>2024年度武陟县大封镇南湖村背街小巷道路硬化项目</t>
  </si>
  <si>
    <t>南湖村</t>
  </si>
  <si>
    <t>新建C25混凝土道路3条，长343米，宽5米，厚0.14米，共1715平方米。其中昌盛北路长210米，繁荣北路长80米，胜利东街长53米。</t>
  </si>
  <si>
    <t>产出指标：新建C25混凝土道路3条，长343米，宽5米，厚0.14米，共1715平方米。效益指标：方便南湖村全村2637名群众生产生活，提高群众幸福指数。满意度指标：受益群众满意度96%。</t>
  </si>
  <si>
    <t>提升南湖村基础设施水平，保障2637名群众出行，改善脱贫户生产生活条件，促进脱贫户增收，项目建成后，产权移交村集体所有。</t>
  </si>
  <si>
    <t>2024年度武陟县大封镇大司马村通村道路项目</t>
  </si>
  <si>
    <t>新建C25混凝土道路4条，长1202米，厚0.18米，共5028平方米。其中新区正南路长370米，宽4米；新区东南路长383米，宽4米；校北路长339米，宽4米；市场路长110米，宽6米。</t>
  </si>
  <si>
    <t>产出指标：新建C25混凝土道路4条，长1202米，厚0.18米，共5028平方米。效益指标：方便大司马村全村9828名群众生产生活，提高群众幸福指数。满意度指标：受益群众满意度96%。</t>
  </si>
  <si>
    <t>2024年度武陟县大封镇东岩村背街小巷道路硬化项目</t>
  </si>
  <si>
    <t>东岩村</t>
  </si>
  <si>
    <t>新建C25混凝土道路9条，长819米，厚0.14米，共3718平方米。其中迎宾四街长92米，宽5米；迎宾五街长260米，宽5米；小九胡同长38米，宽3米；金全胡同长36米，宽2.5米；元宝胡同长74米，宽2.5米；建设街分两段，一段长68米宽5米，一段长26米宽4米；西七街长75米，宽5米；幸福二街长60米，宽5米；幸福一街长90米，宽5米。</t>
  </si>
  <si>
    <t>产出指标：新建C25混凝土道路9条，长819米，厚0.14米，共3718平方米。效益指标：方便东岩村全村4625名群众生产生活，提高群众幸福指数。满意度指标：受益群众满意度96%。</t>
  </si>
  <si>
    <t>提升东岩村基础设施水平，保障4625名群众出行，改善脱贫户生产生活条件，促进脱贫户增收，项目建成后，产权移交村集体所有。</t>
  </si>
  <si>
    <t>2024年度武陟县大虹桥乡东刘村道路硬化项目</t>
  </si>
  <si>
    <t>东刘村</t>
  </si>
  <si>
    <t>新建C25混凝土道路2条，总长499米，厚0.18米，共计2301平方米。其中：村东路长462米，宽4.5米；富康街长37米，宽6米。</t>
  </si>
  <si>
    <t>产出指标：新建C25混凝土道路2条，总长499米，厚0.18米，共计2301平方米。效益指标：方便东刘村2011名群众生产生活，提高群众幸福指数。满意度指标：受益群众满意度99%。</t>
  </si>
  <si>
    <t>提升东刘村基础设施水平，解决2011人出行，改善村民生活生产条件，提升村民幸福指数；项目建成后产权移交村集体所有。</t>
  </si>
  <si>
    <r>
      <rPr>
        <sz val="12"/>
        <color theme="1"/>
        <rFont val="仿宋_GB2312"/>
        <charset val="134"/>
      </rPr>
      <t>2024年度武陟县圪</t>
    </r>
    <r>
      <rPr>
        <sz val="12"/>
        <color theme="1"/>
        <rFont val="宋体"/>
        <charset val="134"/>
      </rPr>
      <t>垱</t>
    </r>
    <r>
      <rPr>
        <sz val="12"/>
        <color theme="1"/>
        <rFont val="仿宋_GB2312"/>
        <charset val="134"/>
      </rPr>
      <t>店镇汤王堤村排水管网项目</t>
    </r>
  </si>
  <si>
    <t>1.建设街两侧新建管网共计1290米（原混凝土路面破除不恢复），其中DN300双壁波纹管网两侧890米，DN400双壁波纹管网两侧400米.每30米一个成品塑料检查井并安装铸铁井盖。2.建设一街两侧新建管网共计1280米（原混凝土路面破除不恢复），其中DN300双壁波纹管网两侧880米，DN400双壁波纹管网两侧400米.每30米一个成品塑料检查井并安装铸铁井盖。3.朝阳街两侧新建管网共计1220米（原混凝土路面破除不恢复），其中DN300双壁波纹管网两侧820米，DN400双壁波纹管网两侧400米. 每30米一个检查井并安装铸铁井盖。以上DN300双壁波纹管网共计2590米（规格300*315成品塑料检查井87个其中包含起始井和三通井、DN300铸铁井盖）,破除原混凝土路面宽0.6米，厚0.14米；管网沟槽宽0.6m、深1m，管底铺设0.1米厚砂垫层，管材质为聚乙烯双壁波纹管SN8；DN400双壁波纹管网共计1200米(规格400*450成品塑料检查井50个其中包含起始井和三通井、DN400铸铁井盖),破除原混凝土路面宽0.7米，厚0.14米；管网沟槽宽0.7m、深1m，管底铺设0.1米厚砂垫层，管材质为聚乙烯双壁波纹管SN8。</t>
  </si>
  <si>
    <t>产出指标：1.建设街两侧新建管网共计1290米（原混凝土路面破除不恢复），其中DN300双壁波纹管网两侧890米，DN400双壁波纹管网两侧400米.每30米一个成品塑料检查井并安装铸铁井盖。2.建设一街两侧新建管网共计1280米（原混凝土路面破除不恢复），其中DN300双壁波纹管网两侧880米，DN400双壁波纹管网两侧400米.每30米一个成品塑料检查井并安装铸铁井盖。3.朝阳街两侧新建管网共计1220米（原混凝土路面破除不恢复），其中DN300双壁波纹管网两侧820米，DN400双壁波纹管网两侧400米. 每30米一个检查井并安装铸铁井盖。以上DN300双壁波纹管网共计2590米（规格300*315成品塑料检查井87个其中包含起始井和三通井、DN300铸铁井盖）,破除原混凝土路面宽0.6米，厚0.14米；管网沟槽宽0.6m、深1m，管底铺设0.1米厚砂垫层，管材质为聚乙烯双壁波纹管SN8；DN400双壁波纹管网共计1200米(规格400*450成品塑料检查井50个其中包含起始井和三通井、DN400铸铁井盖),破除原混凝土路面宽0.7米，厚0.14米；管网沟槽宽0.7m、深1m，管底铺设0.1米厚砂垫层，管材质为聚乙烯双壁波纹管SN8。效益指标：解决全村2927名群众雨天排水不畅、出行问题，提升排污能力，缓解生产生活困难，改善人居环境，提高群众幸福指数。满意度指标：受益群众满意度99%。</t>
  </si>
  <si>
    <t>提升全村基础设施建设水平，全面改善生产生活条件，保障2927人排水出行问题，促进全村村民增收；项目建成后产权移交村集体所有。</t>
  </si>
  <si>
    <r>
      <rPr>
        <sz val="12"/>
        <color theme="1"/>
        <rFont val="仿宋_GB2312"/>
        <charset val="134"/>
      </rPr>
      <t>2024年度武陟县圪</t>
    </r>
    <r>
      <rPr>
        <sz val="12"/>
        <color theme="1"/>
        <rFont val="宋体"/>
        <charset val="134"/>
      </rPr>
      <t>垱</t>
    </r>
    <r>
      <rPr>
        <sz val="12"/>
        <color theme="1"/>
        <rFont val="仿宋_GB2312"/>
        <charset val="134"/>
      </rPr>
      <t>店镇岗头村排水管网项目</t>
    </r>
  </si>
  <si>
    <t>中心大街南北两侧新建DN500双壁波纹管共计1880米（破除及恢复原混凝土道路，路面宽0.8米，厚0.14米，C25混凝土），管网沟槽宽0.8m、深1m，管底铺设0.1米厚砂垫层，管材质为聚乙烯双壁波纹管SN8。每30米一个检查井（规格500*500成品塑料检查井62个、DN500铸铁井盖）。</t>
  </si>
  <si>
    <t>产出指标：中心大街南北两侧新建DN500双壁波纹管共计1880米（破除及恢复原混凝土道路，路面宽0.8米，厚0.14米，C25混凝土），管网沟槽宽0.8m、深1m，管底铺设0.1米厚砂垫层，管材质为聚乙烯双壁波纹管SN8。每30米一个检查井（规格500*500成品塑料检查井62个、DN500铸铁井盖）。效益指标：解决全村3315名群众雨天排水不畅、出行问题，提升排污能力，缓解生产生活困难，改善人居环境，提高群众幸福指数。满意度指标：受益群众满意度99%。</t>
  </si>
  <si>
    <t>提升全村基础设施建设水平，全面改善生产生活条件，保障3315人排水问题，促进全村村民增收；项目建成后产权移交村集体所有。</t>
  </si>
  <si>
    <t>2024年度武陟县乔庙镇杜村道路硬化项目</t>
  </si>
  <si>
    <t>新建C25混凝土道路2条，厚0.14米，共计1056平方米。其中：环村西路南段长88米，宽4.5米；广场前路长110米，宽6米。</t>
  </si>
  <si>
    <t>产业指标：新建C25混凝土道路2条，厚0.14米，共计1056平方米。效益指标：解决全村居民出行难问题，改善该村群众居住环境，提升人居环境，满足杜村1750人出行，高群众幸福指数；满意度指标：受益对象满意度99%。</t>
  </si>
  <si>
    <t>提升杜村基础设施水平，保障杜村1750人出行，改善该村生产生活条件；项目建成后产权移交村集体所有。</t>
  </si>
  <si>
    <t>2024年度武陟县乔庙镇冯丈村背街小巷硬化项目</t>
  </si>
  <si>
    <t>新建C25混凝土道路6条，厚0.14米，共计5670平方米。其中：弘康大街西段长120米，宽6米；宝芳街西段长200米，宽6米；德信街西段长145米，宽6米；福祥大街西段长95米，宽6米；恒信街西段长185米，宽6米；万新路南段长200米，宽6米。</t>
  </si>
  <si>
    <t>产业指标：新建C25混凝土道路6条，厚0.14米，共计5670平方米。效益指标：解决全村居民出行难问题，改善该村群众居住环境，提升人居环境，满足冯丈村2800人出行，提高群众幸福指数；满意度指标：受益对象满意度99%。</t>
  </si>
  <si>
    <t>2024年度武陟县乔庙镇后赵村背街小巷硬化项目</t>
  </si>
  <si>
    <t>后赵村</t>
  </si>
  <si>
    <t>新建C25混凝土道路6条，厚0.14米，共计953平方米。其中：付功程路东段长60米，宽5米；付功程路北段长23米，宽4米；付有亮路长15米，宽5米；付本亮路长48米，宽4.5米；付丹丹路长45米，宽5米；付正新胡同长15米，宽3米。</t>
  </si>
  <si>
    <t>产业指标：新建C25混凝土道路6条，厚0.14米，共计953平方米。效益指标：解决全村居民出行难问题，改善该村群众居住环境，提升人居环境，满足后赵村2980人出行，高群众幸福指数；满意度指标：受益对象满意度99%</t>
  </si>
  <si>
    <t>提升后赵村基础设施水平，保障后赵村2980人出行，改善该村生产生活条件；项目建成后产权移交村集体所有。</t>
  </si>
  <si>
    <t>2024年度武陟县乔庙镇杨洼一街村背街小巷硬化项目</t>
  </si>
  <si>
    <t>杨洼一街村</t>
  </si>
  <si>
    <t>新建C25混凝土道路9条，厚0.14米，共计4562平方米。其中：朝阳四街长123米，宽5米；朝阳五街长92米，宽5米；幸福三街长185米，宽4米；幸福四街西段长93米，宽3.5米；幸福四街东段长92米，宽4米；幸福五街西段长63米，宽3.5米；幸福五街东段长92米，宽4米；幸福十一街西段长153米，宽5米；幸福十四街西段长140米，宽5米。</t>
  </si>
  <si>
    <t>产业指标：新建C25混凝土道路9条，厚0.14米，共计4562平方米。效益指标：解决全村居民出行难问题，改善该村群众居住环境，提升人居环境，满足杨洼一街村1832人出行，高群众幸福指数；满意度指标：受益对象满意度99%。</t>
  </si>
  <si>
    <t>提升杨洼一街村基础设施水平，保障后杨洼一街村1832人出行，改善该村生产生活条件；项目建成后产权移交村集体所有。</t>
  </si>
  <si>
    <t>2024年度武陟县乔庙镇詹堤村背街小巷硬化项目</t>
  </si>
  <si>
    <t>詹堤村</t>
  </si>
  <si>
    <t>新建C25混凝土道路2条，厚0.14米，共计3690平方米。其中：长寿街长615米，宽6米。</t>
  </si>
  <si>
    <t>产业指标：新建C25混凝土道路1条，厚0.14米，共计3690平方米。效益指标：解决全村居民出行难问题，改善该村群众居住环境，提升人居环境，满足詹堤村2640人出行，高群众幸福指数；满意度指标：受益对象满意度99%。</t>
  </si>
  <si>
    <t>提升詹堤村基础设施水平，保障詹堤村2640人出行，改善该村生产生活条件；项目建成后产权移交村集体所有。</t>
  </si>
  <si>
    <t>2024年度武陟县乔庙镇周村背街小巷硬化项目</t>
  </si>
  <si>
    <t>周村</t>
  </si>
  <si>
    <t>新建C25混凝土道路3条，厚0.14米，共计2490平方米。其中：东五街长185米，宽6米；西五街长200米，宽6米；村西胡同长60米，宽3米。</t>
  </si>
  <si>
    <t>产业指标：新建C25混凝土道路3条，厚0.14米，共计2490平方米。效益指标：解决全村居民出行难问题，改善该村群众居住环境，提升人居环境，满足周村1650人出行，提高群众幸福指数；满意度指标：受益对象满意度99%。</t>
  </si>
  <si>
    <t>提升周村基础设施水平，保障周村1650人出行，改善该村生产生活条件；项目建成后产权移交村集体所有。</t>
  </si>
  <si>
    <t>2024年度武陟县乔庙千村背街小巷硬化项目</t>
  </si>
  <si>
    <t>千村</t>
  </si>
  <si>
    <t>新建C25混凝土道路15条，厚0.14米，共计4271.5平方米。其中：录训路长30米，宽4米；战国路长90米，宽5.5米；随通路长59米，宽5.5米；富州路长72米，宽3米；红旗路长109米，宽4米；卫生路长55米，宽4米；小运路长102米，宽4米；永文路长19米，宽4米；五一路长79米，宽5米；五号路长97米，宽5米；林广路长66米，宽3米；长安路长53米，宽5米；小明南路长42米，宽3米；如意路长60米，宽4米；小对东路长89米，宽3米。</t>
  </si>
  <si>
    <t>产业指标：新建C25混凝土道路15条，厚0.14米，共计4271.5平方米。效益指标：解决全村居民出行难问题，改善该村群众居住环境，提升人居环境，满足千村3484人出行，高群众幸福指数；满意度指标：受益对象满意度99%。</t>
  </si>
  <si>
    <t>提升千村基础设施水平，保障千村3484人出行，改善该村生产生活条件；项目建成后产权移交村集体所有。</t>
  </si>
  <si>
    <t>2024年度武陟县三阳乡付村排水管网项目</t>
  </si>
  <si>
    <t>新建排水管网2100米(规格300*315成品塑料检查井70个、DN300铸铁井盖)，其中正大街420米，祠堂路486米，火神路790米，北二街404米。管道为φ300mm波纹管，沟宽60cm、深1m、砂垫层10cm、破除及恢复C25混凝土路面厚14cm。</t>
  </si>
  <si>
    <t>产出指标：新建排水管网2100米(规格300*315成品塑料检查井70个、DN300铸铁井盖)，其中正大街420米，祠堂路486米，火神路790米，北二街404米。管道为φ300mm波纹管，沟宽60cm、深1m、砂垫层10cm、破除及恢复C25混凝土路面厚14cm。效益指标：改善该村群众居住环境，提高群众幸福指数。满意度指标：受益群众满意度95%以上。</t>
  </si>
  <si>
    <t>2024年度武陟县三阳乡前刘庄村排水管网项目</t>
  </si>
  <si>
    <t>新建排水管网1193米(规格300*315成品塑料检查井40个、DN300铸铁井盖)，其中老北街1027米，南二街96米，南半街40米，西入村路30米。管道为φ300mm波纹管，沟宽60cm、深1m、砂垫层10cm、破除及恢复C25混凝土路面厚14cm。</t>
  </si>
  <si>
    <t>产出指标：新建排水管网1193米(规格300*315成品塑料检查井40个、DN300铸铁井盖)，其中老北街1027米，南二街96米，南半街40米，西入村路30米。管道为φ300mm波纹管，沟宽60cm、深1m、砂垫层10cm、破除及恢复C25混凝土路面厚14cm。效益指标：改善该村群众居住环境，提高群众幸福指数。满意度指标：受益群众满意度95%以上。</t>
  </si>
  <si>
    <t>2024年度武陟县三阳乡北张村通村道路项目</t>
  </si>
  <si>
    <t>新建C25混凝土道路北二街长527米，宽5米，厚0.14米，共2635平方米。</t>
  </si>
  <si>
    <t>产出指标：新建C25混凝土道路北二街长525米，宽5米，厚0.14米，共2625平方米。效益指标：改善该村群众居住环境，提高群众幸福指数。满意度指标：受益群众满意度95%以上。</t>
  </si>
  <si>
    <t>2024年度武陟县三阳乡大樊村排水管网项目</t>
  </si>
  <si>
    <t>新建排水管网1305米(规格300*315成品塑料检查井44个、DN300铸铁井盖)，其中北三街中段80米，北三街东段100米，北四街东段125米，北四街中段135米，北二街435米，南一街160米，槐荫寺街210米，南五街60米。管道为φ300mm波纹管，沟宽60cm、深1m、砂垫层10cm、破除及恢复C25混凝土路面厚14cm。</t>
  </si>
  <si>
    <t>产出指标：新建排水管网1305米(规格300*315成品塑料检查井44个、DN300铸铁井盖)，其中北三街中段80米，北三街东段100米，北四街东段125米，北四街中段135米，北二街435米，南一街160米，槐荫寺街210米，南五街60米。管道为φ300mm波纹管，沟宽60cm、深1m、砂垫层10cm、破除及恢复C25混凝土路面厚14cm。效益指标：改善该村群众居住环境，提高群众幸福指数。满意度指标：受益群众满意度95%以上。</t>
  </si>
  <si>
    <t>2024年度武陟县西陶镇北阳村背街小巷硬化项目</t>
  </si>
  <si>
    <t>硬化C25混凝土道路1条，文化路长320米，宽5米，厚18厘米，面积1600平方米。</t>
  </si>
  <si>
    <t>产出指标：硬化C25混凝土道路1条，文化路长320米，宽5米，厚18厘米，面积1600平方米。效益指标：解决北阳村2530人出行难问题，改善该村群众居住环境，提高群众幸福指数；满意度指标：受益对象满意度99%。</t>
  </si>
  <si>
    <t>提升北阳村基础设施水平，全面改善生产生活条件，保障2530人出行难问题，改善该村生产生活条件；项目建成后产权移交村集体所有。</t>
  </si>
  <si>
    <t>2024年度武陟县西陶镇南东陶村背街小巷硬化项目</t>
  </si>
  <si>
    <t>南东陶村</t>
  </si>
  <si>
    <t>硬化C25混凝土道路两条，共1120平方米。其中：朝阳一街长140米，宽4米，厚18厘米，面积560平方米。朝阳二街长140米，宽4米，厚18厘米，面积560平方米。</t>
  </si>
  <si>
    <t>产出指标：硬化C25混凝土道路两条，共1120平方米。其中：朝阳一街长140米，宽4米，厚18厘米，面积560平方米。朝阳二街长140米，宽4米，厚18厘米，面积560平方米。效益指标：解决南东陶村804人出行难问题，改善该村群众居住环境，提高群众幸福指数；满意度指标：受益对象满意度99%。</t>
  </si>
  <si>
    <t>提升南东陶村基础设施水平，全面改善生产生活条件，保障804人出行难问题，改善该村生产生活条件；项目建成后产权移交村集体所有。</t>
  </si>
  <si>
    <t>2024年度武陟县西陶镇古城村背街小巷硬化项目</t>
  </si>
  <si>
    <t>硬化C25混凝土道路7条，共3516平方米。其中：1.东二路，长192米，宽5米，厚14厘米，面积960平方米；2.西半街，长174米，5米宽，厚14厘米，面积870平方米；3.褚金中胡同，长60米，宽3米，厚14厘米，面积180平方米；4.南二街东段，长140米，宽4.5米，厚18厘米，面积630平方米；5.西二巷，长110米，宽3米，厚14厘米，面积330平方米；6.四五巷北段，长80米，宽3米，厚14厘米，面积240平方米；7.平安巷，北段长40米，宽2.4米，南段长70米，宽3米，厚14厘米，面积306平方米。</t>
  </si>
  <si>
    <t>产出指标：硬化C25混凝土道路7条，共3516平方米。其中：1.东二路，长192米，宽5米，厚14厘米，面积960平方米；2.西半街，长174米，5米宽，厚14厘米，面积870平方米；3.褚金中胡同，长60米，宽3米，厚14厘米，面积180平方米；4.南二街东段，长140米，宽4.5米，厚18厘米，面积700平方米；5.西二巷，长110米，宽3米，厚14厘米，面积330平方米；6.四五巷北段，长80米，宽3米，厚14厘米，面积240平方米；7.平安巷，北段长40米，宽2.4米，南段长70米，宽3米，厚14厘米，面积306平方米。效益指标：解决古城村2050人出行难问题，改善该村群众居住环境，提高群众幸福指数；满意度指标：受益对象满意度99%。</t>
  </si>
  <si>
    <t>2024年度武陟县西陶镇王顺村背街小巷硬化项目</t>
  </si>
  <si>
    <t>王顺村</t>
  </si>
  <si>
    <t>新修发展中街单侧排水管网130米，采用DN300波纹管，排水沟开挖沟槽宽0.6米，深1米，厚砂垫层0.1米，30米一口井，铸铁井，破除不恢复路面。硬化C25混凝土道路两条，共2180平方米。其中：1.发展中街长130米，宽6米，厚18厘米，面积780平方米。2.平安中街长280米，宽5米，厚18厘米，面积1400平方米。</t>
  </si>
  <si>
    <t>产出指标：新修发展中街单侧排水管网130米，采用DN300波纹管，排水沟开挖沟槽宽0.6米，深1米，厚砂垫层0.1米，30米一口井，铸铁井，破除不恢复路面。硬化C25混凝土道路两条，共2180平方米。其中：1.发展中街长130米，宽6米，厚18厘米，面积780平方米。2.平安中街长280米，宽5米，厚18厘米，面积1400平方米。效益指标：解决王顺村4220人出行、排水问题，改善该村群众居住环境，提高群众幸福指数；满意度指标：受益对象满意度99%。</t>
  </si>
  <si>
    <t>提升王顺村基础设施水平，全面改善生产生活条件，保障4220人出行问题，改善该村生产生活条件；项目建成后产权移交村集体所有。</t>
  </si>
  <si>
    <t>2024年度武陟县西陶镇中东陶村背街小巷硬化项目</t>
  </si>
  <si>
    <t>中东陶村</t>
  </si>
  <si>
    <t>硬化C25混凝土道路3条，共2000平方米。其中：
1.中心街西段，长150米，宽6米，厚18厘米，面积900平方米；
2.学校西路，长230米，宽4米，厚18厘米，面积920平方米：
3.村内北三街，长45米，宽4米，厚18厘米,面积180平方米。</t>
  </si>
  <si>
    <t>产出指标：硬化C25混凝土道路3条，共2000平方米。其中：1.中心街西段，长150米，宽6米，厚18厘米，面积900平方米；2.学校西路，长230米，宽4米，厚18厘米，面积920平方米：3.村内北三街，长45米，宽4米，厚18公分,面积180平方米。效益指标：解决中东陶村1210人出行难问题，改善该村群众居住环境，提高群众幸福指数；满意度指标：受益对象满意度99%。</t>
  </si>
  <si>
    <t>提升中东陶村基础设施水平，全面改善生产生活条件，保障1210人出行难问题，改善该村生产生活条件；项目建成后产权移交村集体所有。</t>
  </si>
  <si>
    <t>2024年度武陟县西陶镇周家庄村道路硬化、排水沟项目</t>
  </si>
  <si>
    <t>硬化C25混凝土道路一条，西京路南段250米，宽4.5米，厚18厘米，面积1125平方米。新修单侧排水管网2条，共285米，采用DN300波纹管，排水沟开挖沟槽宽0.6米，深1米，厚砂垫层0.1米，铸铁井，破除恢复路面。其中：1.政通路北段长243米，2.双狮东街长42米。</t>
  </si>
  <si>
    <t>产出指标：硬化C25混凝土道路一条，西京路南段250米，宽4.5米，厚18厘米，面积1125平方米。新修单侧排水管网2条，共285米，采用DN300波纹管，排水沟开挖沟槽宽0.6米，深1米，厚砂垫层0.1米，铸铁井，破除恢复路面。其中：1.政通路北段长243米，2.双狮东街长42米。效益指标：解决周家庄村4567人出行、排水问题，改善该村群众居住环境，提高群众幸福指数；满意度指标：受益对象满意度99%。</t>
  </si>
  <si>
    <t>提升周家庄村基础设施水平，全面改善生产生活条件，保障4567人出行、排水问题，改善该村生产生活条件；项目建成后产权移交村集体所有。</t>
  </si>
  <si>
    <t>2024年度武陟县谢旗营镇程封村通村道路（西环路）项目</t>
  </si>
  <si>
    <t>新建c25混凝土道路2条，厚度均为0.18米。其中西环路一段长300米，宽5米，1500平方米；西环路二段长50米，宽5米，250平方米。两条道路共1750平方米。</t>
  </si>
  <si>
    <t>产业指标：新建c25混凝土道路2条，厚度均为0.18米。其中西环路一段长300米，宽5米，1500平方米；西环路二段长50米，宽5米，250平方米。两条道路共1750平方米。效益指标：解决程封村5475人出行问题，改善该村群众居住环境，提高群众幸福指数；满意度指标：该项目建成后，受益群众满意度99%。</t>
  </si>
  <si>
    <t>提升全村基础设施建设水平，全面改善生产生活条件，保障5475人出行难问题，促进全村村民增收；项目建成后产权移交村集体所有。</t>
  </si>
  <si>
    <t>2024年度武陟县谢旗营镇冯李村背街小巷硬化项目</t>
  </si>
  <si>
    <t>新建c25混凝土道路2条，厚度均为0.14米。其中太康一街长264米，宽4.5米，1188平方米；经济路十三排长80米，宽4.5米，360平方米。两条道路共1548平方米。</t>
  </si>
  <si>
    <t>产业指标：新建c25混凝土道路2条，厚度均为0.14米。其中太康一街长264米，宽4.5米，1188平方米；经济路十三排长80米，宽4.5米，360平方米。两条道路共1548平方米。效益指标：解决冯李村3142人出行问题，改善该村群众居住环境，提高群众幸福指数；满意度指标：该项目建成后，受益群众满意度99%。</t>
  </si>
  <si>
    <t>提升全村基础设施建设水平，全面改善生产生活条件，保障3142人出行难问题，促进全村村民增收；项目建成后产权移交村集体所有。</t>
  </si>
  <si>
    <t>2024年度武陟县谢旗营镇后高村通村道路项目</t>
  </si>
  <si>
    <t>新建c25混凝土道路8条，厚度均为0.14米。其中工业东街长140米，宽5米，700平方米；建设东街长56米，宽5米，280平方米；光明街长144米，宽5米，720平方米；陈小具西胡同长56米，宽5米，280平方米；利民街长140米，宽4米，560平方米；振兴街长124米，宽4米，496平方米；朝阳东街长53米，宽4米，212平方米；东风路南段长54米，宽4米，216平方米。共3464平方米。</t>
  </si>
  <si>
    <t>产业指标：新建c25混凝土道路8条，厚度均为0.14米。其中工业东街长140米，宽5米，700平方米；建设东街长56米，宽5米，280平方米；光明街长144米，宽5米，720平方米；陈小具西胡同长56米，宽5米，280平方米；利民街长140米，宽4米，560平方米；振兴街长124米，宽4米，496平方米；朝阳东街长53米，宽4米，212平方米；东风路南段长54米，宽4米，216平方米。八条道路共3464平方米。效益指标：解决后高村3774人出行问题，改善该村群众居住环境，提高群众幸福指数；满意度指标：该项目建成后，受益群众满意度99%。</t>
  </si>
  <si>
    <t>提升全村基础设施建设水平，全面改善生产生活条件，保障3774人出行难问题，促进全村村民增收；项目建成后产权移交村集体所有。</t>
  </si>
  <si>
    <t>2024年度武陟县谢旗营镇庙小段村背街小巷硬化项目</t>
  </si>
  <si>
    <t>庙小段村</t>
  </si>
  <si>
    <t>新建c25混凝土道路5条，厚度均为0.18米。其中中心街长240米，宽5米，1200平方米；中华街长140米，宽4.5米，630平方米；幸福街长39米，宽4.5米，175.5平方米；振兴街长51.5米，宽4.5米，231.75平方米；和谐街长51.5米，宽4.5米，231.75平方米。五条道路共2469平方米。</t>
  </si>
  <si>
    <t>产业指标：新建c25混凝土道路5条，厚度均为0.18米。其中中心街长240米，宽5米，1200平方米；中华街长140米，宽4.5米，630平方米；幸福街长39米，宽4.5米，175.5平方米；振兴街长51.5米，宽4.5米，231.75平方米；和谐街长51.5米，宽4.5米，231.75平方米。五条道路共2469平方米。效益指标：解决庙小段村3200人出行问题，改善该村群众居住环境，提高群众幸福指数；满意度指标：该项目建成后，受益群众满意度99%。</t>
  </si>
  <si>
    <t>提升全村基础设施建设水平，全面改善生产生活条件，保障3200人出行难问题，促进全村村民增收；项目建成后产权移交村集体所有。</t>
  </si>
  <si>
    <t>2024年武陟县詹店镇詹西村道路硬化提升项目</t>
  </si>
  <si>
    <t>①厚14公分道路C25混凝土硬化，长588米，宽6米，共3528平方；其中新村一巷长73.5米，新村二巷长147米，新村三巷长147米，新村四巷长147米，新村五巷长73.5米。②上述道路门前管网长588米，直径DN300双壁波纹管，沟槽深700mm、宽400mm，每10.5米家户门前一个直径400mm成品塑料检查井（含铸铁雨水篦子400*400和三通，雨水篦子需C25混凝土预制安装）；屋后管网长588米，DN200双壁波纹管，沟槽深700mm、宽300mm，每10.5米家户屋后一个直径300mm成品塑料检查井（含铸铁雨水篦子300*300和三通,雨水篦子需C25混凝土预制安装）；备注：所有管网管沟底部100mm厚粗砂垫层，管网铺好后素土填筑压实。</t>
  </si>
  <si>
    <t>新建道路3528平方米。解决詹西村3450人出行难问题，改善该村群众居住环境，提高群众幸福指数；满意度指标：受益群众满意度99%。</t>
  </si>
  <si>
    <t>2024年度武陟县大虹桥乡南关村道路硬化项目</t>
  </si>
  <si>
    <t>南关村</t>
  </si>
  <si>
    <t>新建C25混凝土道路4条，总长1122米，厚0.14米，宽4.5米，共计5049平方米。其中平安四街长378米；平安十二街长250米；南益路八街路西长150米，平安七街长344米。</t>
  </si>
  <si>
    <t>产出指标：新建C25混凝土道路4条，总长1122米，厚0.14米，宽4.5米，共计5049平方米。效益指标：方便南关村全村群众生产生活，提高群众幸福指数。满意度指标：受益群众满意度97%。</t>
  </si>
  <si>
    <t>提升南关村基础设施水平，解决1302名村民出行，改善村民生活生产条件，提升村民幸福指数；项目建成后产权移交村集体所有。</t>
  </si>
  <si>
    <t>2024年武陟县小董乡小董村排水管网项目</t>
  </si>
  <si>
    <t>新建排水管网1510米（25口窨井井，铸铁井盖），其中学前路620米，学西路890米，管道为φ500mm波纹管，沟宽80cm、深1m、砂垫层10cm。</t>
  </si>
  <si>
    <t>可解决群众出行问题，同时促进农业产业发展，提高农民收入，加快脱贫攻坚步伐，构建和谐，推进新农村建设。受益村民5300人，群众满意度99%。</t>
  </si>
  <si>
    <t>2024年度武陟县嘉应观镇东营村背街小巷硬化项目</t>
  </si>
  <si>
    <t>新建C25混凝土道路5条，厚0.14米,共4260.5平方米。其中，唐家巷长231米，宽4米；沁水六街长160米，宽4米；祥和二街长95米，宽4.5米；祥盛二街长86米，宽4米；黄河二路长385米，宽5米。</t>
  </si>
  <si>
    <t>2024年度武陟县大封镇赵庄村背街小巷道路硬化项目</t>
  </si>
  <si>
    <t>赵庄</t>
  </si>
  <si>
    <t>新建C25混凝土道路3条，长600米，宽5米，厚0.14米，共3000平方米。其中结义中街长265米，武曲东街长122米，武曲中街长213米。</t>
  </si>
  <si>
    <t>产出指标：新建C25混凝土道路3条，长600米，宽5米，厚0.14米，共3000平方米。效益指标：方便赵庄村全村5002名群众生产生活，提高群众幸福指数。满意度指标：受益群众满意度96%。</t>
  </si>
  <si>
    <t>提升赵庄村基础设施水平，保障5002名群众出行，改善脱贫户生产生活条件，促进脱贫户增收，项目建成后，产权移交村集体所有。</t>
  </si>
  <si>
    <t>2024年度武陟县大封镇老催庄村通村道路项目</t>
  </si>
  <si>
    <t>老催庄村</t>
  </si>
  <si>
    <t>新建C25混凝土道路3条，长630米，宽4米，厚0.18米，共2520平方米。其中产业长420米，村东路长190米，岩武路长20米。</t>
  </si>
  <si>
    <t>产出指标：新建C25混凝土道路3条，长630米，宽4米，厚0.18米，共2520平方米。效益指标：方便老催庄村全村3428名群众生产生活，提高群众幸福指数。满意度指标：受益群众满意度96%。</t>
  </si>
  <si>
    <t>提升老催庄村基础设施水平，保障5002名群众出行，改善脱贫户生产生活条件，促进脱贫户增收，项目建成后，产权移交村集体所有。</t>
  </si>
  <si>
    <t>2024年度武陟县大虹桥乡南古村道路硬化项目</t>
  </si>
  <si>
    <t>南古村</t>
  </si>
  <si>
    <t>新建C25混凝土道路2条，总长300米，共计1600平方米。其中：胜利街长200米，厚0.18米，宽6米；东阳街长100米，厚0.14米，宽4米。</t>
  </si>
  <si>
    <t>产出指标：新建C25混凝土道路2条，总长300米，共计1600平方米。效益指标：方便南古村650名群众生产生活，提高群众幸福指数。满意度指标：受益群众满意度99%。</t>
  </si>
  <si>
    <t>提升南古村基础设施水平，解决650 人出行，改善村民生活生产条件，提升村民幸福指数；项目建成后产权移交村集体所有。</t>
  </si>
  <si>
    <t>2024年度武陟县大虹桥乡西司徒村道路硬化项目</t>
  </si>
  <si>
    <t>西司徒村</t>
  </si>
  <si>
    <t>新建C25混凝土道路3条，厚0.14米，总长1139米，共计5551平方米。其中：朝阳一街长159米，宽6米，长374米，宽5米；繁荣三街长470米，宽4.5米；村东中路长136米，宽4.5米。</t>
  </si>
  <si>
    <t>产出指标：新建C25混凝土道路3条，厚0.14米，总长1139米，共计5551平方米。效益指标：方便西司徒村1517名群众生产生活，提高群众幸福指数。满意度指标：受益群众满意度99%。</t>
  </si>
  <si>
    <t>提升西司徒村基础设施水平，解决1517人出行，改善村民生活生产条件，提升村民幸福指数；项目建成后产权移交村集体所有。</t>
  </si>
  <si>
    <t>2024年度武陟县北郭乡西草亭村背街小巷建设项目</t>
  </si>
  <si>
    <t>西草亭村</t>
  </si>
  <si>
    <t>硬化村内道路4条，共4605平方米，厚度14公分，混凝土强度C25。其中4米宽的2条：健康街190米、开放街215米；5米宽的一条：东大街207米；6米宽的1条：村中心大道325米。</t>
  </si>
  <si>
    <t>1.产出指标：硬化村内道路4条，共4605平方米，厚度0.14米，混凝土强度C25。2.效益指标：解决西草亭村2501名群众出行问题。3.满意度指标：受益群众满意度达到100%。</t>
  </si>
  <si>
    <t>2024年度武陟县嘉应观镇杨庄村背街小巷硬化项目</t>
  </si>
  <si>
    <t>杨庄村</t>
  </si>
  <si>
    <t>新建C25混凝土道路3条，厚0.14米,共4427平方米。其中，十六街长390米，宽5米；十七街长263米，宽4米；南北一街长285米，宽5米。</t>
  </si>
  <si>
    <t>提升杨庄村基础设施水平，保障3000人出行，改善脱贫户生产生活条件，促进脱贫户增收。</t>
  </si>
  <si>
    <t>2024年度武陟县嘉应观镇大刘庄村背街小巷硬化项目</t>
  </si>
  <si>
    <t>新建C25混凝土道路3条，厚0.14米,共2989方米。其中爱民街东侧长169，宽6米；爱民街西侧长139米，宽5米；跟上街长320米，宽4米。</t>
  </si>
  <si>
    <t>产出指标：新建道路采用混凝土强度c25；效益指标：解决本村1000人出行困难问题；满意度指标：该项目建成后，受益群众满意度99%</t>
  </si>
  <si>
    <t>提升大刘庄村基础设施水平，保障1000人出行，改善脱贫户生产生活条件，促进脱贫户增收。</t>
  </si>
  <si>
    <t>2024年度武陟县小董乡磨庄村通组道路硬化项目</t>
  </si>
  <si>
    <t>新建c25混凝土道路4条，厚0.18米，共计3783平方米。其中，棉站路长346米，其中272米宽4米，74米宽3.5米；北大南通路至北二南通路长114米，宽4米；北二南通路至中心街南通路长150米，宽6米；西环路长180米，宽6米。</t>
  </si>
  <si>
    <t>1.产出指标：新建c25混凝土道路4条，厚0.18米，共计3783平方米。其中，棉站路长346米，其中272米宽4米，74米宽3.5米；北大南通路至北二南通路长114米，宽4米；北二南通路至中心街南通路长150米，宽6米；西环路长180米，宽6米。效益指标：方便磨庄全村4256名群众出行，提高群众幸福指数。3.群众满意度指标：受益群众满意度99%。</t>
  </si>
  <si>
    <t>可解决群众出行问题，同时促进农业产业发展，提高农民收入，加快脱贫攻坚步伐，构建和谐，推进新农村建设。受益村民4200人，其中脱贫户和监测对象13户43人。</t>
  </si>
  <si>
    <t>2024年度武陟县詹店镇大刘庄村道路硬化提升项目</t>
  </si>
  <si>
    <t>总计长744米，共3489平方米，厚度均为14公分。①幸福街北二街长282米宽5米，计1410平方米。②幸福南五街长244米宽4.5米，计1098平方米。③红旗路南六街长218米宽4.5米，计981平方米。</t>
  </si>
  <si>
    <t>新建道路3489平方米。解决大刘庄村1396人出行难问题，改善该村群众居住环境，提高群众幸福指数；满意度指标：受益群众满意度99%。</t>
  </si>
  <si>
    <t>提升詹西村基础设施水平，保障1396名群众出行问题，项目建成后，产权移交村集体所有。</t>
  </si>
  <si>
    <t>2024年度武陟县詹店镇王庄村道路硬化项目</t>
  </si>
  <si>
    <t>王庄村</t>
  </si>
  <si>
    <t>①硬化道路503米，宽5米，厚14公分，共2515平方，其中南一西街长 249米，南二西街254米。②铺设南一西街管网长498米，300毫米波纹管，每30米一个窨井。③铺设南二西街管网长508米，300毫米波纹管，每30米一个窨井。
备注：所有管网管沟底部100mm厚粗砂垫层，管网铺好后素土填筑压实。</t>
  </si>
  <si>
    <t>新建道路2515平方米。解决王庄村4646人出行难问题，改善该村群众居住环境，提高群众幸福指数；满意度指标：受益群众满意度99%。</t>
  </si>
  <si>
    <t>提升王庄村基础设施水平，保障4646名群众出行问题，项目建成后，产权移交村集体所有。</t>
  </si>
  <si>
    <t>2024年度武陟县三阳乡北樊村排水管网项目</t>
  </si>
  <si>
    <t>新建排水管网1650米（规格300*315成品塑料检查井55个、DN300铸铁井盖），其中南一街420米，正大街320米，北一街800米，北二街110米。管道为φ300mm波纹管，沟宽60cm、深1m、砂垫层10cm、破除及恢复C25混凝土路面厚14cm。</t>
  </si>
  <si>
    <t>产出指标：新建排水管网1650米（规格300*315成品塑料检查井55个、DN300铸铁井盖），其中南一街420米，正大街320米，北一街800米，北二街110米。管道为φ300mm波纹管，沟宽60cm、深1m、砂垫层10cm、破除及恢复C25混凝土路面厚14cm。效益指标：改善该村群众居住环境，提高群众幸福指数。满意度指标：受益群众满意度95%以上。</t>
  </si>
  <si>
    <t>2024年武陟县三阳乡牛庄村道路硬化项目</t>
  </si>
  <si>
    <t>牛庄村</t>
  </si>
  <si>
    <t>新建C25混凝土道路5条长687米，厚0.14米，共3117平方米。其中富民路长132米，宽5米；向阳胡同长73米，宽3米；朝阳一胡同长72米，宽4米；幸福路北段长100米，宽4米；朝阳三街长310米，宽5米。</t>
  </si>
  <si>
    <t>产出指标：新建C25混凝土道路5条长687米，厚0.14米，共3117平方米。其中富民路长132米，宽5米；向阳胡同长73米，宽3米；朝阳一胡同长72米，宽4米；幸福路北段长100米，宽4米；朝阳三街长310米，宽5米。效益指标：改善该村群众居住环境，提高群众幸福指数。满意度指标：受益群众满意度95%以上。</t>
  </si>
  <si>
    <r>
      <rPr>
        <sz val="12"/>
        <color theme="1"/>
        <rFont val="仿宋_GB2312"/>
        <charset val="134"/>
      </rPr>
      <t>2024年武陟县圪</t>
    </r>
    <r>
      <rPr>
        <sz val="12"/>
        <color theme="1"/>
        <rFont val="宋体"/>
        <charset val="134"/>
      </rPr>
      <t>垱</t>
    </r>
    <r>
      <rPr>
        <sz val="12"/>
        <color theme="1"/>
        <rFont val="仿宋_GB2312"/>
        <charset val="134"/>
      </rPr>
      <t>店镇邢庄通村道路项目</t>
    </r>
  </si>
  <si>
    <t>邢庄</t>
  </si>
  <si>
    <t>新建C25混凝土道路2条，厚0.18米,宽5米，长720米，共3600平方米。其中发展路长393米，朝晖路长327米</t>
  </si>
  <si>
    <t>产出指标：新建C25混凝土道路2条，厚0.18米,宽5米，长720米，共3600平方米。其中发展路长393米，朝晖路长327米。效益指标：解决全村1376名群众雨天排水不畅、出行问题，提高群众幸福指数。满意度指标：受益群众满意度99%。</t>
  </si>
  <si>
    <t>提升全村基础设施建设水平，全面改善生产生活条件，保障1376人出行问题，促进全村村民增收；项目建成后产权移交村集体所有。</t>
  </si>
  <si>
    <t>2024年度武陟县谢旗营镇后高村通村道路项目(二期）</t>
  </si>
  <si>
    <t>新建C25混凝土道路12条，共4442.5平方米。其中厚度为0.14米有11条，向阳西街长119米，宽3.5米；许家巷长152米，宽3米；薛家巷长245米，宽3米；平山胡同长86米，宽3.5米；海桃巷长85米，宽3米。福利街长45米，宽5米；许致田胡同长43米，宽4米；许海中胡同长40米，宽4米；许继昌胡同长30米，宽4米；许继传胡同长30米，宽4米,；郭军民胡同长33米，宽4米,。厚度为0.18米有1条为村东入村路长300米，宽4.5米。</t>
  </si>
  <si>
    <t>产业指标：新建C25混凝土道路12条，共4442.5平方米其中厚度为0.14米有11条，向阳西街长119米，宽3.5米；许家巷长152米，宽3米；薛家巷长245米，宽3米；平山胡同长86米，宽3.5米；海桃巷长85米，宽3米。福利街长45米，宽5米；许致田胡同长43米，宽4米；许海中胡同长40米，宽4米；许继昌胡同长30米，宽4米；许继传胡同长30米，宽4米,；郭军民胡同长33米，宽4米,。厚度为0.18米有1条为村东入村路长300米，宽4.5米。效益指标：解决后高村3774人出行问题，改善该村群众居住环境，提高群众幸福指数；满意度指标：该项目建成后，受益群众满意度99%。</t>
  </si>
  <si>
    <t>2024年度武陟县乔庙镇马村道路硬化项目</t>
  </si>
  <si>
    <t>马村</t>
  </si>
  <si>
    <t>新建C25混凝土道路7条，厚0.14米，共计4270平方米。其中：发展一街长235米，宽5米；老四队中心路长150米，宽6米；南四街西段长45米，宽5米；十街中心路长50米，宽4米；朝阳六街长80米，宽4米；沿河路长170米，宽5米；幸福街长120米，宽5米。</t>
  </si>
  <si>
    <t>产业指标：新建C25混凝土道路7条，厚0.14米，共计4270平方米。效益指标：解决全村居民出行难问题，改善该村群众居住环境，提升人居环境，满足马村3067人出行，高群众幸福指数；满意度指标：受益对象满意度99%。</t>
  </si>
  <si>
    <t>提升马村基础设施水平，保障马村3067人出行，改善该村生产生活条件；项目建成后产权移交村集体所有。</t>
  </si>
  <si>
    <t>2024年度武陟县西陶镇张武村道路硬化项目</t>
  </si>
  <si>
    <t>张武村</t>
  </si>
  <si>
    <t>新建C25混凝土道路2条，面积共2460平方米，其中:1.北三街，长260米，宽6米，厚0.18米，共1560平方米；2.北二街长150米，宽6米，厚0.18米，共900平方米。</t>
  </si>
  <si>
    <t>产出指标：新建C25混凝土道路2条，面积共2460平方米，其中:1.北三街，长260米，宽6米，厚0.18米，共1560平方米；2.北二街长150米，宽6米，厚0.18米，共900平方米。2.效益指标：解决张武村600人出行难问题，改善该村群众居住环境，提高群众幸福指数。满意度指标：受益群众满意度99%。</t>
  </si>
  <si>
    <t>提升全村基础设施建设水平，全面改善生产生活条件，保障600人出行难问题，促进全村村民增收；项目建成后产权移交村集体所有。</t>
  </si>
  <si>
    <t>2024年度武陟县西陶镇古樊村通村道路项目</t>
  </si>
  <si>
    <t>新修C25混凝土道路三条，共3900平方米：1.南三街路东段长281米，宽6米，厚18厘米，1686平方米。2.古新路南段长166米，宽6米，厚18厘米，996平方米。3.向阳小区，203米，宽6米，厚18厘米，1218平方米。</t>
  </si>
  <si>
    <t>产出指标：新修C25混凝土道路三条，共3900平方米：1.南三街路东段长281米，宽6米，厚18厘米，1686平方米。2.古新路南段长166米，宽6米，厚18厘米，996平方米。3.向阳小区，203米，宽6米，厚18厘米，1218平方米。2.效益指标：解决古樊村1000人出行难问题，改善该村群众居住环境，提高群众幸福指数。满意度指标：受益群众满意度99%。</t>
  </si>
  <si>
    <t>提升全村基础设施建设水平，全面改善生产生活条件，保障1000人出行难问题，促进全村村民增收；项目建成后产权移交村集体所有。</t>
  </si>
  <si>
    <t>2024年度武陟县大虹桥乡原北古村道路硬化项目</t>
  </si>
  <si>
    <t>原北古村</t>
  </si>
  <si>
    <t>①硬化南北二街长114米，6米宽，18公分厚，共684平方。②硬化南北一街长232米，宽4米，18公分厚，共928平方。③硬化东西中心北大街长260米，宽3.5米，厚14公分，共910平方。④铺设村东南北路管网长670米，400毫米波纹管，管沟挖深1000mm，挖宽700mm，管沟底部100mm厚粗砂垫层，每25米一个窨井。破除并恢复混凝土路面长670米，宽700mm，厚度14公分。⑤铁路北南北路200米，4米宽，18公分厚，共800平方。</t>
  </si>
  <si>
    <t>产出指标：新建C25混凝土道路1条，北大街长1180米，宽6米，厚0.18米，共计7080平方米。效益指标：方便原北古村897人群众生产生活，提高群众幸福指数。满意度指标：受益群众满意度指标99%。</t>
  </si>
  <si>
    <t>提升原北古村基础设施水平，解决897人出行，改善群民生活生产条件，提升居民幸福指数</t>
  </si>
  <si>
    <t>2024年武陟县詹店镇詹东村道路硬化提升项目</t>
  </si>
  <si>
    <t>新建C25混凝土道路1条，北大街长1180米，宽6米，厚0.18米，共计7080平方米。</t>
  </si>
  <si>
    <t>产出指标：新建道路2522平方米。解决詹东村2333人出行难问题，改善该村群众居住环境，提高群众幸福指数；满意度指标：受益群众满意度100%。</t>
  </si>
  <si>
    <t>列D</t>
  </si>
  <si>
    <t>计数</t>
  </si>
  <si>
    <t>占比</t>
  </si>
  <si>
    <t>2024年度武陟县圪垱店镇岗头村背街小巷项目</t>
  </si>
  <si>
    <t>2024年度武陟县圪垱店镇岗头村排水管网项目</t>
  </si>
  <si>
    <t>2024年度武陟县圪垱店镇毛庵村其他（排水沟）项目</t>
  </si>
  <si>
    <t>2024年度武陟县圪垱店镇汤王堤村背街小巷项目</t>
  </si>
  <si>
    <t>2024年度武陟县圪垱店镇汤王堤村排水管网项目</t>
  </si>
  <si>
    <t>2024年度武陟县木城街道胜利街村通村道路项目</t>
  </si>
  <si>
    <t>2024年度武陟县乔庙镇马村通村道路项目</t>
  </si>
  <si>
    <t>2024年度武陟县三阳乡康乾物流供应中心项目</t>
  </si>
  <si>
    <t>2024年度武陟县三阳乡塚头村大棚项目</t>
  </si>
  <si>
    <t>2024年度武陟县小董乡富德食品加工项目</t>
  </si>
  <si>
    <t>2024年武陟县圪垱店镇邢庄通村道路项目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</si>
</sst>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indexed="8"/>
      <name val="宋体"/>
      <charset val="134"/>
    </font>
    <font>
      <b/>
      <sz val="14"/>
      <color indexed="8"/>
      <name val="宋体"/>
      <charset val="134"/>
    </font>
    <font>
      <b/>
      <sz val="12"/>
      <color indexed="8"/>
      <name val="宋体"/>
      <charset val="134"/>
    </font>
    <font>
      <sz val="12"/>
      <color indexed="8"/>
      <name val="宋体"/>
      <charset val="134"/>
    </font>
    <font>
      <sz val="9"/>
      <color indexed="8"/>
      <name val="宋体"/>
      <charset val="134"/>
    </font>
    <font>
      <sz val="11"/>
      <name val="宋体"/>
      <charset val="134"/>
    </font>
    <font>
      <sz val="20"/>
      <color indexed="8"/>
      <name val="方正小标宋简体"/>
      <charset val="134"/>
    </font>
    <font>
      <sz val="12"/>
      <color indexed="8"/>
      <name val="仿宋_GB2312"/>
      <charset val="134"/>
    </font>
    <font>
      <sz val="12"/>
      <color theme="1"/>
      <name val="仿宋_GB2312"/>
      <charset val="134"/>
    </font>
    <font>
      <sz val="12"/>
      <color theme="1"/>
      <name val="宋体"/>
      <charset val="134"/>
    </font>
    <font>
      <sz val="12"/>
      <name val="仿宋_GB2312"/>
      <charset val="134"/>
    </font>
    <font>
      <sz val="12"/>
      <color theme="1"/>
      <name val="仿宋_GB2312"/>
      <charset val="1"/>
    </font>
    <font>
      <sz val="12"/>
      <name val="仿宋_GB2312"/>
      <charset val="1"/>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
      <patternFill patternType="solid">
        <fgColor indexed="27"/>
        <bgColor indexed="64"/>
      </patternFill>
    </fill>
    <fill>
      <patternFill patternType="solid">
        <fgColor indexed="1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7" borderId="0" applyNumberFormat="0" applyBorder="0" applyAlignment="0" applyProtection="0">
      <alignment vertical="center"/>
    </xf>
    <xf numFmtId="0" fontId="29" fillId="13" borderId="0" applyNumberFormat="0" applyBorder="0" applyAlignment="0" applyProtection="0">
      <alignment vertical="center"/>
    </xf>
    <xf numFmtId="0" fontId="30" fillId="2" borderId="0" applyNumberFormat="0" applyBorder="0" applyAlignment="0" applyProtection="0">
      <alignment vertical="center"/>
    </xf>
    <xf numFmtId="0" fontId="30" fillId="8" borderId="0" applyNumberFormat="0" applyBorder="0" applyAlignment="0" applyProtection="0">
      <alignment vertical="center"/>
    </xf>
    <xf numFmtId="0" fontId="29" fillId="8" borderId="0" applyNumberFormat="0" applyBorder="0" applyAlignment="0" applyProtection="0">
      <alignment vertical="center"/>
    </xf>
    <xf numFmtId="0" fontId="29" fillId="1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30" fillId="15" borderId="0" applyNumberFormat="0" applyBorder="0" applyAlignment="0" applyProtection="0">
      <alignment vertical="center"/>
    </xf>
    <xf numFmtId="0" fontId="30" fillId="11"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7" borderId="0" applyNumberFormat="0" applyBorder="0" applyAlignment="0" applyProtection="0">
      <alignment vertical="center"/>
    </xf>
    <xf numFmtId="0" fontId="0" fillId="0" borderId="0">
      <alignment vertical="center"/>
    </xf>
    <xf numFmtId="0" fontId="31" fillId="0" borderId="0">
      <alignment vertical="center"/>
    </xf>
    <xf numFmtId="0" fontId="31" fillId="0" borderId="0"/>
    <xf numFmtId="0" fontId="31" fillId="0" borderId="0">
      <alignment vertical="center"/>
    </xf>
  </cellStyleXfs>
  <cellXfs count="77">
    <xf numFmtId="0" fontId="0" fillId="0" borderId="0" xfId="0">
      <alignment vertical="center"/>
    </xf>
    <xf numFmtId="176" fontId="0" fillId="0" borderId="0" xfId="0" applyNumberForma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horizontal="left" vertical="center"/>
    </xf>
    <xf numFmtId="0" fontId="6" fillId="0" borderId="0" xfId="0" applyFont="1" applyFill="1" applyAlignment="1">
      <alignment horizontal="center" vertical="center"/>
    </xf>
    <xf numFmtId="0" fontId="6"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49"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0" xfId="0" applyFont="1" applyFill="1" applyAlignment="1">
      <alignment horizontal="left" vertical="center"/>
    </xf>
    <xf numFmtId="10" fontId="1" fillId="0" borderId="1"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wrapText="1"/>
    </xf>
    <xf numFmtId="10" fontId="1" fillId="0" borderId="5" xfId="0" applyNumberFormat="1" applyFont="1" applyFill="1" applyBorder="1" applyAlignment="1">
      <alignment horizontal="center" vertical="center" wrapText="1"/>
    </xf>
    <xf numFmtId="10" fontId="1" fillId="0" borderId="6" xfId="0" applyNumberFormat="1" applyFont="1" applyFill="1" applyBorder="1" applyAlignment="1">
      <alignment horizontal="left" vertical="center" wrapText="1"/>
    </xf>
    <xf numFmtId="10" fontId="1" fillId="0" borderId="6"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50" applyFont="1" applyFill="1" applyBorder="1" applyAlignment="1">
      <alignment horizontal="left" vertical="center" wrapText="1"/>
    </xf>
    <xf numFmtId="0" fontId="10" fillId="0" borderId="1" xfId="5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0" fillId="0" borderId="0" xfId="0" applyFont="1" applyFill="1" applyAlignment="1">
      <alignment horizontal="center" vertical="center"/>
    </xf>
    <xf numFmtId="0" fontId="8" fillId="0" borderId="1" xfId="50" applyFont="1" applyFill="1" applyBorder="1" applyAlignment="1">
      <alignment horizontal="center" vertical="center" wrapText="1"/>
    </xf>
    <xf numFmtId="0" fontId="8" fillId="0" borderId="5" xfId="0" applyFont="1" applyFill="1" applyBorder="1" applyAlignment="1">
      <alignment horizontal="center" vertical="center"/>
    </xf>
    <xf numFmtId="0" fontId="10" fillId="0" borderId="1" xfId="51" applyFont="1" applyFill="1" applyBorder="1" applyAlignment="1" applyProtection="1">
      <alignment horizontal="left" vertical="center" wrapText="1"/>
      <protection locked="0"/>
    </xf>
    <xf numFmtId="0" fontId="8"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10" fillId="0" borderId="1" xfId="52" applyFont="1" applyFill="1" applyBorder="1" applyAlignment="1">
      <alignment horizontal="left" vertical="center" wrapText="1"/>
    </xf>
    <xf numFmtId="0" fontId="10" fillId="0" borderId="1" xfId="52"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_Sheet3" xfId="51"/>
    <cellStyle name="常规 2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niumengxue2028\FileStorage\File\2024-08\&#27494;&#38495;&#21439;&#183;&#183;&#183;2024&#24180;&#34900;&#25509;&#36164;&#37329;&#65288;&#25972;&#21512;&#36164;&#37329;&#65289;&#39033;&#30446;&#36164;&#37329;&#20351;&#29992;&#24773;&#20917;&#26126;&#32454;&#34920;6.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23统筹整合资金对比表"/>
      <sheetName val="衔接资金投入核验"/>
      <sheetName val="结余资金表"/>
      <sheetName val="中组部村集体经济核验"/>
      <sheetName val="2023年村集体经济"/>
      <sheetName val="Sheet4"/>
      <sheetName val="表1-衔接资金（整合资金）情况汇总表"/>
      <sheetName val="填表说明"/>
      <sheetName val="名称列表"/>
      <sheetName val="结余资金处理示意"/>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2"/>
  <sheetViews>
    <sheetView tabSelected="1" workbookViewId="0">
      <selection activeCell="F6" sqref="F6"/>
    </sheetView>
  </sheetViews>
  <sheetFormatPr defaultColWidth="8.89166666666667" defaultRowHeight="13.5"/>
  <cols>
    <col min="1" max="1" width="7.225" style="6" customWidth="1"/>
    <col min="2" max="2" width="15.6666666666667" style="6" customWidth="1"/>
    <col min="3" max="3" width="5.875" style="6" customWidth="1"/>
    <col min="4" max="4" width="23.875" style="6" customWidth="1"/>
    <col min="5" max="5" width="8.375" style="9" customWidth="1"/>
    <col min="6" max="6" width="8.875" style="9" customWidth="1"/>
    <col min="7" max="7" width="42.5" style="6" customWidth="1"/>
    <col min="8" max="8" width="16" style="6" customWidth="1"/>
    <col min="9" max="9" width="15.75" style="6" customWidth="1"/>
    <col min="10" max="10" width="18.625" style="6" customWidth="1"/>
    <col min="11" max="12" width="15.75" style="6" customWidth="1"/>
    <col min="13" max="13" width="18.8916666666667" style="6" customWidth="1"/>
    <col min="14" max="14" width="17" style="6" customWidth="1"/>
    <col min="15" max="15" width="21" style="6" customWidth="1"/>
    <col min="16" max="16" width="14.775" style="6" customWidth="1"/>
    <col min="17" max="17" width="20.5" style="6" customWidth="1"/>
    <col min="18" max="18" width="20.75" style="6" customWidth="1"/>
    <col min="19" max="19" width="52.625" style="10" customWidth="1"/>
    <col min="20" max="20" width="48.75" style="6" customWidth="1"/>
    <col min="21" max="21" width="13.875" style="6" customWidth="1"/>
    <col min="22" max="16384" width="8.89166666666667" style="6" customWidth="1"/>
  </cols>
  <sheetData>
    <row r="1" ht="27" spans="1:21">
      <c r="A1" s="11" t="s">
        <v>0</v>
      </c>
      <c r="B1" s="11"/>
      <c r="C1" s="11"/>
      <c r="D1" s="11"/>
      <c r="E1" s="12"/>
      <c r="F1" s="12"/>
      <c r="G1" s="11"/>
      <c r="H1" s="11"/>
      <c r="I1" s="11"/>
      <c r="J1" s="11"/>
      <c r="K1" s="11"/>
      <c r="L1" s="11"/>
      <c r="M1" s="11"/>
      <c r="N1" s="11"/>
      <c r="O1" s="11"/>
      <c r="P1" s="11"/>
      <c r="Q1" s="11"/>
      <c r="R1" s="11"/>
      <c r="S1" s="46"/>
      <c r="T1" s="11"/>
      <c r="U1" s="11"/>
    </row>
    <row r="2" ht="27" spans="1:21">
      <c r="A2" s="11"/>
      <c r="B2" s="11"/>
      <c r="C2" s="11"/>
      <c r="D2" s="11"/>
      <c r="E2" s="12"/>
      <c r="F2" s="12"/>
      <c r="G2" s="11"/>
      <c r="H2" s="11"/>
      <c r="I2" s="11"/>
      <c r="J2" s="11"/>
      <c r="K2" s="11"/>
      <c r="L2" s="11"/>
      <c r="M2" s="11"/>
      <c r="N2" s="11"/>
      <c r="O2" s="11"/>
      <c r="P2" s="11"/>
      <c r="Q2" s="11"/>
      <c r="R2" s="11"/>
      <c r="S2" s="46"/>
      <c r="T2" s="11"/>
      <c r="U2" s="11"/>
    </row>
    <row r="3" s="2" customFormat="1" ht="18.75" spans="1:21">
      <c r="A3" s="13" t="s">
        <v>1</v>
      </c>
      <c r="B3" s="14" t="s">
        <v>2</v>
      </c>
      <c r="C3" s="15"/>
      <c r="D3" s="16" t="s">
        <v>3</v>
      </c>
      <c r="E3" s="17"/>
      <c r="F3" s="17"/>
      <c r="G3" s="18"/>
      <c r="H3" s="15" t="s">
        <v>4</v>
      </c>
      <c r="I3" s="39"/>
      <c r="J3" s="39"/>
      <c r="K3" s="39"/>
      <c r="L3" s="40"/>
      <c r="M3" s="41"/>
      <c r="N3" s="42" t="s">
        <v>5</v>
      </c>
      <c r="O3" s="42"/>
      <c r="P3" s="42"/>
      <c r="Q3" s="42"/>
      <c r="R3" s="42"/>
      <c r="S3" s="47"/>
      <c r="T3" s="43"/>
      <c r="U3" s="43" t="s">
        <v>6</v>
      </c>
    </row>
    <row r="4" s="2" customFormat="1" ht="18.75" spans="1:21">
      <c r="A4" s="13"/>
      <c r="B4" s="13"/>
      <c r="C4" s="19" t="s">
        <v>1</v>
      </c>
      <c r="D4" s="20" t="s">
        <v>7</v>
      </c>
      <c r="E4" s="21" t="s">
        <v>8</v>
      </c>
      <c r="F4" s="21" t="s">
        <v>9</v>
      </c>
      <c r="G4" s="22" t="s">
        <v>10</v>
      </c>
      <c r="H4" s="13" t="s">
        <v>11</v>
      </c>
      <c r="I4" s="13" t="s">
        <v>12</v>
      </c>
      <c r="J4" s="13" t="s">
        <v>13</v>
      </c>
      <c r="K4" s="13" t="s">
        <v>14</v>
      </c>
      <c r="L4" s="13" t="s">
        <v>15</v>
      </c>
      <c r="M4" s="43" t="s">
        <v>16</v>
      </c>
      <c r="N4" s="44" t="s">
        <v>11</v>
      </c>
      <c r="O4" s="44" t="s">
        <v>12</v>
      </c>
      <c r="P4" s="44" t="s">
        <v>13</v>
      </c>
      <c r="Q4" s="44" t="s">
        <v>14</v>
      </c>
      <c r="R4" s="44" t="s">
        <v>15</v>
      </c>
      <c r="S4" s="48" t="s">
        <v>17</v>
      </c>
      <c r="T4" s="49" t="s">
        <v>18</v>
      </c>
      <c r="U4" s="43"/>
    </row>
    <row r="5" s="3" customFormat="1" ht="14.25" spans="1:21">
      <c r="A5" s="23" t="s">
        <v>11</v>
      </c>
      <c r="B5" s="23"/>
      <c r="C5" s="24"/>
      <c r="D5" s="25"/>
      <c r="E5" s="26"/>
      <c r="F5" s="26"/>
      <c r="G5" s="27"/>
      <c r="H5" s="23">
        <f t="shared" ref="H5:L5" si="0">SUM(H6:H182)</f>
        <v>8011</v>
      </c>
      <c r="I5" s="23">
        <f t="shared" si="0"/>
        <v>2700</v>
      </c>
      <c r="J5" s="23">
        <f t="shared" si="0"/>
        <v>1919</v>
      </c>
      <c r="K5" s="23">
        <f t="shared" si="0"/>
        <v>1132</v>
      </c>
      <c r="L5" s="23">
        <f t="shared" si="0"/>
        <v>2260</v>
      </c>
      <c r="M5" s="23"/>
      <c r="N5" s="23">
        <f>SUM(N6:N182)</f>
        <v>8011</v>
      </c>
      <c r="O5" s="23">
        <f>SUM(O6:O182)</f>
        <v>2700</v>
      </c>
      <c r="P5" s="23">
        <f>SUM(P6:P182)</f>
        <v>1919</v>
      </c>
      <c r="Q5" s="23">
        <f>SUM(Q6:Q182)</f>
        <v>1132</v>
      </c>
      <c r="R5" s="23">
        <f>SUM(R6:R182)</f>
        <v>2260</v>
      </c>
      <c r="S5" s="50"/>
      <c r="T5" s="51"/>
      <c r="U5" s="23"/>
    </row>
    <row r="6" s="4" customFormat="1" ht="128.25" spans="1:21">
      <c r="A6" s="28">
        <v>1</v>
      </c>
      <c r="B6" s="29" t="s">
        <v>19</v>
      </c>
      <c r="C6" s="30">
        <v>1</v>
      </c>
      <c r="D6" s="30" t="s">
        <v>20</v>
      </c>
      <c r="E6" s="31" t="s">
        <v>21</v>
      </c>
      <c r="F6" s="31" t="s">
        <v>22</v>
      </c>
      <c r="G6" s="30" t="s">
        <v>23</v>
      </c>
      <c r="H6" s="31">
        <f>I6+J6+K6+L6</f>
        <v>885</v>
      </c>
      <c r="I6" s="31">
        <v>769</v>
      </c>
      <c r="J6" s="45">
        <v>116</v>
      </c>
      <c r="K6" s="45"/>
      <c r="L6" s="45"/>
      <c r="M6" s="45" t="s">
        <v>24</v>
      </c>
      <c r="N6" s="45">
        <f>O6+P6+Q6+R6</f>
        <v>885</v>
      </c>
      <c r="O6" s="45">
        <v>769</v>
      </c>
      <c r="P6" s="45">
        <v>116</v>
      </c>
      <c r="Q6" s="45"/>
      <c r="R6" s="45"/>
      <c r="S6" s="52" t="s">
        <v>25</v>
      </c>
      <c r="T6" s="53" t="s">
        <v>26</v>
      </c>
      <c r="U6" s="45"/>
    </row>
    <row r="7" s="4" customFormat="1" ht="99.75" spans="1:21">
      <c r="A7" s="28">
        <v>2</v>
      </c>
      <c r="B7" s="29" t="s">
        <v>19</v>
      </c>
      <c r="C7" s="30">
        <v>2</v>
      </c>
      <c r="D7" s="30" t="s">
        <v>27</v>
      </c>
      <c r="E7" s="31" t="s">
        <v>21</v>
      </c>
      <c r="F7" s="31" t="s">
        <v>28</v>
      </c>
      <c r="G7" s="32" t="s">
        <v>29</v>
      </c>
      <c r="H7" s="31">
        <f t="shared" ref="H7:H38" si="1">I7+J7+K7+L7</f>
        <v>217.676138</v>
      </c>
      <c r="I7" s="31">
        <v>217.676138</v>
      </c>
      <c r="J7" s="45"/>
      <c r="K7" s="45"/>
      <c r="L7" s="45"/>
      <c r="M7" s="45" t="s">
        <v>24</v>
      </c>
      <c r="N7" s="45">
        <f t="shared" ref="N7:N38" si="2">O7+P7+Q7+R7</f>
        <v>217.676138</v>
      </c>
      <c r="O7" s="45">
        <v>217.676138</v>
      </c>
      <c r="P7" s="45"/>
      <c r="Q7" s="45"/>
      <c r="R7" s="45"/>
      <c r="S7" s="54" t="s">
        <v>30</v>
      </c>
      <c r="T7" s="30" t="s">
        <v>31</v>
      </c>
      <c r="U7" s="45"/>
    </row>
    <row r="8" s="4" customFormat="1" ht="99.75" spans="1:21">
      <c r="A8" s="28">
        <v>3</v>
      </c>
      <c r="B8" s="29" t="s">
        <v>19</v>
      </c>
      <c r="C8" s="30">
        <v>3</v>
      </c>
      <c r="D8" s="30" t="s">
        <v>32</v>
      </c>
      <c r="E8" s="31" t="s">
        <v>21</v>
      </c>
      <c r="F8" s="31" t="s">
        <v>33</v>
      </c>
      <c r="G8" s="30" t="s">
        <v>34</v>
      </c>
      <c r="H8" s="31">
        <f t="shared" si="1"/>
        <v>321.430876</v>
      </c>
      <c r="I8" s="30">
        <v>321.430876</v>
      </c>
      <c r="J8" s="45"/>
      <c r="K8" s="45"/>
      <c r="L8" s="45"/>
      <c r="M8" s="45" t="s">
        <v>24</v>
      </c>
      <c r="N8" s="45">
        <f t="shared" si="2"/>
        <v>321.430876</v>
      </c>
      <c r="O8" s="45">
        <v>321.430876</v>
      </c>
      <c r="P8" s="45"/>
      <c r="Q8" s="45"/>
      <c r="R8" s="45"/>
      <c r="S8" s="55" t="s">
        <v>35</v>
      </c>
      <c r="T8" s="34" t="s">
        <v>36</v>
      </c>
      <c r="U8" s="30"/>
    </row>
    <row r="9" s="4" customFormat="1" ht="85.5" spans="1:21">
      <c r="A9" s="28">
        <v>4</v>
      </c>
      <c r="B9" s="29" t="s">
        <v>19</v>
      </c>
      <c r="C9" s="30">
        <v>4</v>
      </c>
      <c r="D9" s="30" t="s">
        <v>37</v>
      </c>
      <c r="E9" s="31" t="s">
        <v>21</v>
      </c>
      <c r="F9" s="31" t="s">
        <v>38</v>
      </c>
      <c r="G9" s="30" t="s">
        <v>39</v>
      </c>
      <c r="H9" s="31">
        <f t="shared" si="1"/>
        <v>293.33158</v>
      </c>
      <c r="I9" s="30">
        <v>258</v>
      </c>
      <c r="J9" s="45">
        <v>35.33158</v>
      </c>
      <c r="K9" s="45"/>
      <c r="L9" s="45"/>
      <c r="M9" s="45" t="s">
        <v>24</v>
      </c>
      <c r="N9" s="45">
        <f t="shared" si="2"/>
        <v>293.33158</v>
      </c>
      <c r="O9" s="45">
        <v>258</v>
      </c>
      <c r="P9" s="45">
        <v>35.33158</v>
      </c>
      <c r="Q9" s="45"/>
      <c r="R9" s="45"/>
      <c r="S9" s="55" t="s">
        <v>40</v>
      </c>
      <c r="T9" s="34" t="s">
        <v>41</v>
      </c>
      <c r="U9" s="30"/>
    </row>
    <row r="10" s="4" customFormat="1" ht="85.5" spans="1:21">
      <c r="A10" s="28">
        <v>5</v>
      </c>
      <c r="B10" s="29" t="s">
        <v>19</v>
      </c>
      <c r="C10" s="30">
        <v>5</v>
      </c>
      <c r="D10" s="30" t="s">
        <v>42</v>
      </c>
      <c r="E10" s="31" t="s">
        <v>21</v>
      </c>
      <c r="F10" s="31" t="s">
        <v>43</v>
      </c>
      <c r="G10" s="31" t="s">
        <v>44</v>
      </c>
      <c r="H10" s="31">
        <f t="shared" si="1"/>
        <v>137.636599</v>
      </c>
      <c r="I10" s="30">
        <v>42</v>
      </c>
      <c r="J10" s="45">
        <v>69</v>
      </c>
      <c r="K10" s="45"/>
      <c r="L10" s="45">
        <v>26.636599</v>
      </c>
      <c r="M10" s="45" t="s">
        <v>24</v>
      </c>
      <c r="N10" s="45">
        <f t="shared" si="2"/>
        <v>137.636599</v>
      </c>
      <c r="O10" s="45">
        <v>42</v>
      </c>
      <c r="P10" s="45">
        <v>69</v>
      </c>
      <c r="Q10" s="45"/>
      <c r="R10" s="45">
        <v>26.636599</v>
      </c>
      <c r="S10" s="54" t="s">
        <v>45</v>
      </c>
      <c r="T10" s="34" t="s">
        <v>46</v>
      </c>
      <c r="U10" s="30"/>
    </row>
    <row r="11" s="4" customFormat="1" ht="85.5" spans="1:21">
      <c r="A11" s="28">
        <v>6</v>
      </c>
      <c r="B11" s="29" t="s">
        <v>19</v>
      </c>
      <c r="C11" s="30">
        <v>6</v>
      </c>
      <c r="D11" s="30" t="s">
        <v>47</v>
      </c>
      <c r="E11" s="31" t="s">
        <v>21</v>
      </c>
      <c r="F11" s="31" t="s">
        <v>48</v>
      </c>
      <c r="G11" s="30" t="s">
        <v>49</v>
      </c>
      <c r="H11" s="31">
        <f t="shared" si="1"/>
        <v>120.418462</v>
      </c>
      <c r="I11" s="30">
        <v>120.418462</v>
      </c>
      <c r="J11" s="45"/>
      <c r="K11" s="45"/>
      <c r="L11" s="45"/>
      <c r="M11" s="45" t="s">
        <v>24</v>
      </c>
      <c r="N11" s="45">
        <f t="shared" si="2"/>
        <v>120.418462</v>
      </c>
      <c r="O11" s="45">
        <v>120.418462</v>
      </c>
      <c r="P11" s="45"/>
      <c r="Q11" s="45"/>
      <c r="R11" s="45"/>
      <c r="S11" s="54" t="s">
        <v>50</v>
      </c>
      <c r="T11" s="30" t="s">
        <v>51</v>
      </c>
      <c r="U11" s="30"/>
    </row>
    <row r="12" s="4" customFormat="1" ht="71.25" spans="1:21">
      <c r="A12" s="28">
        <v>7</v>
      </c>
      <c r="B12" s="29" t="s">
        <v>19</v>
      </c>
      <c r="C12" s="30">
        <v>7</v>
      </c>
      <c r="D12" s="30" t="s">
        <v>52</v>
      </c>
      <c r="E12" s="31" t="s">
        <v>21</v>
      </c>
      <c r="F12" s="31" t="s">
        <v>53</v>
      </c>
      <c r="G12" s="30" t="s">
        <v>54</v>
      </c>
      <c r="H12" s="31">
        <f t="shared" si="1"/>
        <v>95.383346</v>
      </c>
      <c r="I12" s="30">
        <v>95.383346</v>
      </c>
      <c r="J12" s="45"/>
      <c r="K12" s="45"/>
      <c r="L12" s="45"/>
      <c r="M12" s="45" t="s">
        <v>24</v>
      </c>
      <c r="N12" s="45">
        <f t="shared" si="2"/>
        <v>95.383346</v>
      </c>
      <c r="O12" s="45">
        <v>95.383346</v>
      </c>
      <c r="P12" s="45"/>
      <c r="Q12" s="45"/>
      <c r="R12" s="45"/>
      <c r="S12" s="55" t="s">
        <v>55</v>
      </c>
      <c r="T12" s="34" t="s">
        <v>56</v>
      </c>
      <c r="U12" s="30"/>
    </row>
    <row r="13" s="4" customFormat="1" ht="71.25" spans="1:21">
      <c r="A13" s="28">
        <v>8</v>
      </c>
      <c r="B13" s="29" t="s">
        <v>19</v>
      </c>
      <c r="C13" s="30">
        <v>8</v>
      </c>
      <c r="D13" s="30" t="s">
        <v>57</v>
      </c>
      <c r="E13" s="31" t="s">
        <v>21</v>
      </c>
      <c r="F13" s="31" t="s">
        <v>58</v>
      </c>
      <c r="G13" s="30" t="s">
        <v>54</v>
      </c>
      <c r="H13" s="31">
        <f t="shared" si="1"/>
        <v>144.42227</v>
      </c>
      <c r="I13" s="30">
        <v>144.42227</v>
      </c>
      <c r="J13" s="45"/>
      <c r="K13" s="45"/>
      <c r="L13" s="45"/>
      <c r="M13" s="45" t="s">
        <v>24</v>
      </c>
      <c r="N13" s="45">
        <f t="shared" si="2"/>
        <v>144.42227</v>
      </c>
      <c r="O13" s="45">
        <v>144.42227</v>
      </c>
      <c r="P13" s="45"/>
      <c r="Q13" s="45"/>
      <c r="R13" s="45"/>
      <c r="S13" s="55" t="s">
        <v>55</v>
      </c>
      <c r="T13" s="34" t="s">
        <v>56</v>
      </c>
      <c r="U13" s="30"/>
    </row>
    <row r="14" s="4" customFormat="1" ht="99.75" spans="1:21">
      <c r="A14" s="28">
        <v>9</v>
      </c>
      <c r="B14" s="29" t="s">
        <v>19</v>
      </c>
      <c r="C14" s="30">
        <v>9</v>
      </c>
      <c r="D14" s="30" t="s">
        <v>59</v>
      </c>
      <c r="E14" s="31" t="s">
        <v>21</v>
      </c>
      <c r="F14" s="31" t="s">
        <v>60</v>
      </c>
      <c r="G14" s="32" t="s">
        <v>61</v>
      </c>
      <c r="H14" s="31">
        <f t="shared" si="1"/>
        <v>150</v>
      </c>
      <c r="I14" s="30">
        <v>150</v>
      </c>
      <c r="J14" s="45"/>
      <c r="K14" s="45"/>
      <c r="L14" s="45"/>
      <c r="M14" s="45" t="s">
        <v>24</v>
      </c>
      <c r="N14" s="45">
        <f t="shared" si="2"/>
        <v>150</v>
      </c>
      <c r="O14" s="45">
        <v>150</v>
      </c>
      <c r="P14" s="45"/>
      <c r="Q14" s="45"/>
      <c r="R14" s="45"/>
      <c r="S14" s="55" t="s">
        <v>62</v>
      </c>
      <c r="T14" s="34" t="s">
        <v>63</v>
      </c>
      <c r="U14" s="30"/>
    </row>
    <row r="15" s="5" customFormat="1" ht="71.25" spans="1:21">
      <c r="A15" s="28">
        <v>10</v>
      </c>
      <c r="B15" s="29" t="s">
        <v>19</v>
      </c>
      <c r="C15" s="30">
        <v>10</v>
      </c>
      <c r="D15" s="30" t="s">
        <v>64</v>
      </c>
      <c r="E15" s="31" t="s">
        <v>21</v>
      </c>
      <c r="F15" s="33" t="s">
        <v>65</v>
      </c>
      <c r="G15" s="30" t="s">
        <v>66</v>
      </c>
      <c r="H15" s="31">
        <f t="shared" si="1"/>
        <v>48.854626</v>
      </c>
      <c r="I15" s="45">
        <v>48.854626</v>
      </c>
      <c r="J15" s="45"/>
      <c r="K15" s="45"/>
      <c r="L15" s="45"/>
      <c r="M15" s="45" t="s">
        <v>24</v>
      </c>
      <c r="N15" s="45">
        <f t="shared" si="2"/>
        <v>48.854626</v>
      </c>
      <c r="O15" s="45">
        <v>48.854626</v>
      </c>
      <c r="P15" s="45"/>
      <c r="Q15" s="45"/>
      <c r="R15" s="45"/>
      <c r="S15" s="54" t="s">
        <v>67</v>
      </c>
      <c r="T15" s="30" t="s">
        <v>67</v>
      </c>
      <c r="U15" s="45"/>
    </row>
    <row r="16" s="5" customFormat="1" ht="85.5" spans="1:21">
      <c r="A16" s="28">
        <v>238</v>
      </c>
      <c r="B16" s="29" t="s">
        <v>19</v>
      </c>
      <c r="C16" s="30">
        <v>11</v>
      </c>
      <c r="D16" s="30" t="s">
        <v>68</v>
      </c>
      <c r="E16" s="31" t="s">
        <v>21</v>
      </c>
      <c r="F16" s="31" t="s">
        <v>69</v>
      </c>
      <c r="G16" s="31" t="s">
        <v>44</v>
      </c>
      <c r="H16" s="31">
        <f t="shared" si="1"/>
        <v>234.571027</v>
      </c>
      <c r="I16" s="45">
        <v>47</v>
      </c>
      <c r="J16" s="45">
        <v>19.571027</v>
      </c>
      <c r="K16" s="45"/>
      <c r="L16" s="45">
        <v>168</v>
      </c>
      <c r="M16" s="45" t="s">
        <v>24</v>
      </c>
      <c r="N16" s="45">
        <f t="shared" si="2"/>
        <v>234.571027</v>
      </c>
      <c r="O16" s="45">
        <v>47</v>
      </c>
      <c r="P16" s="45">
        <v>19.571027</v>
      </c>
      <c r="Q16" s="45"/>
      <c r="R16" s="45">
        <v>168</v>
      </c>
      <c r="S16" s="54" t="s">
        <v>70</v>
      </c>
      <c r="T16" s="34" t="s">
        <v>71</v>
      </c>
      <c r="U16" s="45"/>
    </row>
    <row r="17" s="5" customFormat="1" ht="99.75" spans="1:21">
      <c r="A17" s="28">
        <v>12</v>
      </c>
      <c r="B17" s="29" t="s">
        <v>19</v>
      </c>
      <c r="C17" s="30">
        <v>12</v>
      </c>
      <c r="D17" s="30" t="s">
        <v>72</v>
      </c>
      <c r="E17" s="31" t="s">
        <v>21</v>
      </c>
      <c r="F17" s="31" t="s">
        <v>73</v>
      </c>
      <c r="G17" s="30" t="s">
        <v>74</v>
      </c>
      <c r="H17" s="31">
        <f t="shared" si="1"/>
        <v>39.79</v>
      </c>
      <c r="I17" s="45"/>
      <c r="J17" s="45"/>
      <c r="K17" s="45"/>
      <c r="L17" s="45">
        <v>39.79</v>
      </c>
      <c r="M17" s="45" t="s">
        <v>24</v>
      </c>
      <c r="N17" s="45">
        <f t="shared" si="2"/>
        <v>39.79</v>
      </c>
      <c r="O17" s="45"/>
      <c r="P17" s="45"/>
      <c r="Q17" s="45"/>
      <c r="R17" s="45">
        <v>39.79</v>
      </c>
      <c r="S17" s="52" t="s">
        <v>75</v>
      </c>
      <c r="T17" s="53" t="s">
        <v>26</v>
      </c>
      <c r="U17" s="45"/>
    </row>
    <row r="18" s="5" customFormat="1" ht="57" spans="1:21">
      <c r="A18" s="28">
        <v>13</v>
      </c>
      <c r="B18" s="29" t="s">
        <v>19</v>
      </c>
      <c r="C18" s="30">
        <v>13</v>
      </c>
      <c r="D18" s="30" t="s">
        <v>76</v>
      </c>
      <c r="E18" s="31" t="s">
        <v>21</v>
      </c>
      <c r="F18" s="31" t="s">
        <v>77</v>
      </c>
      <c r="G18" s="32" t="s">
        <v>78</v>
      </c>
      <c r="H18" s="31">
        <f t="shared" si="1"/>
        <v>95.0256</v>
      </c>
      <c r="I18" s="45"/>
      <c r="J18" s="45"/>
      <c r="K18" s="45">
        <v>95.0256</v>
      </c>
      <c r="L18" s="45"/>
      <c r="M18" s="45" t="s">
        <v>24</v>
      </c>
      <c r="N18" s="45">
        <f t="shared" si="2"/>
        <v>95.0256</v>
      </c>
      <c r="O18" s="45"/>
      <c r="P18" s="45"/>
      <c r="Q18" s="45">
        <v>95.0256</v>
      </c>
      <c r="R18" s="45"/>
      <c r="S18" s="55" t="s">
        <v>79</v>
      </c>
      <c r="T18" s="34" t="s">
        <v>80</v>
      </c>
      <c r="U18" s="45"/>
    </row>
    <row r="19" s="5" customFormat="1" ht="71.25" spans="1:21">
      <c r="A19" s="28">
        <v>14</v>
      </c>
      <c r="B19" s="29" t="s">
        <v>19</v>
      </c>
      <c r="C19" s="30">
        <v>14</v>
      </c>
      <c r="D19" s="30" t="s">
        <v>81</v>
      </c>
      <c r="E19" s="31" t="s">
        <v>21</v>
      </c>
      <c r="F19" s="31" t="s">
        <v>82</v>
      </c>
      <c r="G19" s="32" t="s">
        <v>83</v>
      </c>
      <c r="H19" s="31">
        <f t="shared" si="1"/>
        <v>318.423991</v>
      </c>
      <c r="I19" s="45">
        <v>13.581538</v>
      </c>
      <c r="J19" s="45"/>
      <c r="K19" s="45">
        <v>195</v>
      </c>
      <c r="L19" s="45">
        <v>109.842453</v>
      </c>
      <c r="M19" s="45" t="s">
        <v>24</v>
      </c>
      <c r="N19" s="45">
        <f t="shared" si="2"/>
        <v>318.423991</v>
      </c>
      <c r="O19" s="45">
        <v>13.581538</v>
      </c>
      <c r="P19" s="45"/>
      <c r="Q19" s="45">
        <v>195</v>
      </c>
      <c r="R19" s="45">
        <v>109.842453</v>
      </c>
      <c r="S19" s="55" t="s">
        <v>84</v>
      </c>
      <c r="T19" s="34" t="s">
        <v>85</v>
      </c>
      <c r="U19" s="45"/>
    </row>
    <row r="20" s="5" customFormat="1" ht="85.5" spans="1:21">
      <c r="A20" s="28">
        <v>15</v>
      </c>
      <c r="B20" s="29" t="s">
        <v>19</v>
      </c>
      <c r="C20" s="30">
        <v>15</v>
      </c>
      <c r="D20" s="30" t="s">
        <v>86</v>
      </c>
      <c r="E20" s="31" t="s">
        <v>21</v>
      </c>
      <c r="F20" s="31" t="s">
        <v>33</v>
      </c>
      <c r="G20" s="32" t="s">
        <v>87</v>
      </c>
      <c r="H20" s="31">
        <f t="shared" si="1"/>
        <v>139.1</v>
      </c>
      <c r="I20" s="45"/>
      <c r="J20" s="45"/>
      <c r="K20" s="45"/>
      <c r="L20" s="45">
        <v>139.1</v>
      </c>
      <c r="M20" s="45" t="s">
        <v>24</v>
      </c>
      <c r="N20" s="45">
        <f t="shared" si="2"/>
        <v>139.1</v>
      </c>
      <c r="O20" s="45"/>
      <c r="P20" s="45"/>
      <c r="Q20" s="45"/>
      <c r="R20" s="45">
        <v>139.1</v>
      </c>
      <c r="S20" s="55" t="s">
        <v>88</v>
      </c>
      <c r="T20" s="34" t="s">
        <v>89</v>
      </c>
      <c r="U20" s="45"/>
    </row>
    <row r="21" s="5" customFormat="1" ht="71.25" spans="1:21">
      <c r="A21" s="28">
        <v>16</v>
      </c>
      <c r="B21" s="29" t="s">
        <v>19</v>
      </c>
      <c r="C21" s="30">
        <v>16</v>
      </c>
      <c r="D21" s="30" t="s">
        <v>90</v>
      </c>
      <c r="E21" s="31" t="s">
        <v>21</v>
      </c>
      <c r="F21" s="31" t="s">
        <v>91</v>
      </c>
      <c r="G21" s="32" t="s">
        <v>92</v>
      </c>
      <c r="H21" s="31">
        <f t="shared" si="1"/>
        <v>93</v>
      </c>
      <c r="I21" s="45"/>
      <c r="J21" s="45">
        <v>93</v>
      </c>
      <c r="K21" s="45"/>
      <c r="L21" s="45"/>
      <c r="M21" s="45" t="s">
        <v>24</v>
      </c>
      <c r="N21" s="45">
        <f t="shared" si="2"/>
        <v>93</v>
      </c>
      <c r="O21" s="45"/>
      <c r="P21" s="45">
        <v>93</v>
      </c>
      <c r="Q21" s="45"/>
      <c r="R21" s="45"/>
      <c r="S21" s="56" t="s">
        <v>93</v>
      </c>
      <c r="T21" s="57" t="s">
        <v>94</v>
      </c>
      <c r="U21" s="45"/>
    </row>
    <row r="22" s="5" customFormat="1" ht="85.5" spans="1:21">
      <c r="A22" s="28">
        <v>17</v>
      </c>
      <c r="B22" s="29" t="s">
        <v>19</v>
      </c>
      <c r="C22" s="30">
        <v>17</v>
      </c>
      <c r="D22" s="30" t="s">
        <v>95</v>
      </c>
      <c r="E22" s="31" t="s">
        <v>21</v>
      </c>
      <c r="F22" s="31" t="s">
        <v>96</v>
      </c>
      <c r="G22" s="32" t="s">
        <v>97</v>
      </c>
      <c r="H22" s="31">
        <f t="shared" si="1"/>
        <v>134.591108</v>
      </c>
      <c r="I22" s="45">
        <v>134.591108</v>
      </c>
      <c r="J22" s="45"/>
      <c r="K22" s="45"/>
      <c r="L22" s="45"/>
      <c r="M22" s="45" t="s">
        <v>24</v>
      </c>
      <c r="N22" s="45">
        <f t="shared" si="2"/>
        <v>134.591108</v>
      </c>
      <c r="O22" s="45">
        <v>134.591108</v>
      </c>
      <c r="P22" s="45"/>
      <c r="Q22" s="45"/>
      <c r="R22" s="45"/>
      <c r="S22" s="58" t="s">
        <v>98</v>
      </c>
      <c r="T22" s="59" t="s">
        <v>99</v>
      </c>
      <c r="U22" s="45"/>
    </row>
    <row r="23" s="5" customFormat="1" ht="85.5" spans="1:21">
      <c r="A23" s="28">
        <v>21</v>
      </c>
      <c r="B23" s="29" t="s">
        <v>19</v>
      </c>
      <c r="C23" s="30">
        <v>18</v>
      </c>
      <c r="D23" s="30" t="s">
        <v>100</v>
      </c>
      <c r="E23" s="31" t="s">
        <v>21</v>
      </c>
      <c r="F23" s="31" t="s">
        <v>101</v>
      </c>
      <c r="G23" s="32" t="s">
        <v>102</v>
      </c>
      <c r="H23" s="31">
        <f t="shared" si="1"/>
        <v>96.355</v>
      </c>
      <c r="I23" s="45"/>
      <c r="J23" s="45">
        <v>45.61</v>
      </c>
      <c r="K23" s="45"/>
      <c r="L23" s="45">
        <v>50.745</v>
      </c>
      <c r="M23" s="45" t="s">
        <v>24</v>
      </c>
      <c r="N23" s="45">
        <f t="shared" si="2"/>
        <v>96.355</v>
      </c>
      <c r="O23" s="45"/>
      <c r="P23" s="45">
        <v>45.61</v>
      </c>
      <c r="Q23" s="45"/>
      <c r="R23" s="45">
        <v>50.745</v>
      </c>
      <c r="S23" s="52" t="s">
        <v>103</v>
      </c>
      <c r="T23" s="53" t="s">
        <v>104</v>
      </c>
      <c r="U23" s="45"/>
    </row>
    <row r="24" s="5" customFormat="1" ht="57" spans="1:21">
      <c r="A24" s="28">
        <v>22</v>
      </c>
      <c r="B24" s="29" t="s">
        <v>19</v>
      </c>
      <c r="C24" s="30">
        <v>19</v>
      </c>
      <c r="D24" s="31" t="s">
        <v>105</v>
      </c>
      <c r="E24" s="31" t="s">
        <v>106</v>
      </c>
      <c r="F24" s="31" t="s">
        <v>107</v>
      </c>
      <c r="G24" s="32" t="s">
        <v>108</v>
      </c>
      <c r="H24" s="31">
        <f t="shared" si="1"/>
        <v>38.803253</v>
      </c>
      <c r="I24" s="45">
        <v>38.803253</v>
      </c>
      <c r="J24" s="45"/>
      <c r="K24" s="45"/>
      <c r="L24" s="45"/>
      <c r="M24" s="45" t="s">
        <v>24</v>
      </c>
      <c r="N24" s="45">
        <f t="shared" si="2"/>
        <v>38.803253</v>
      </c>
      <c r="O24" s="45">
        <v>38.803253</v>
      </c>
      <c r="P24" s="45"/>
      <c r="Q24" s="45"/>
      <c r="R24" s="45"/>
      <c r="S24" s="56" t="s">
        <v>109</v>
      </c>
      <c r="T24" s="60" t="s">
        <v>110</v>
      </c>
      <c r="U24" s="45"/>
    </row>
    <row r="25" s="5" customFormat="1" ht="57" spans="1:21">
      <c r="A25" s="28">
        <v>23</v>
      </c>
      <c r="B25" s="29" t="s">
        <v>19</v>
      </c>
      <c r="C25" s="30">
        <v>20</v>
      </c>
      <c r="D25" s="30" t="s">
        <v>111</v>
      </c>
      <c r="E25" s="31" t="s">
        <v>106</v>
      </c>
      <c r="F25" s="31" t="s">
        <v>112</v>
      </c>
      <c r="G25" s="30" t="s">
        <v>113</v>
      </c>
      <c r="H25" s="31">
        <f t="shared" si="1"/>
        <v>47.963952</v>
      </c>
      <c r="I25" s="45">
        <v>47.963952</v>
      </c>
      <c r="J25" s="45"/>
      <c r="K25" s="45"/>
      <c r="L25" s="45"/>
      <c r="M25" s="45" t="s">
        <v>24</v>
      </c>
      <c r="N25" s="45">
        <f t="shared" si="2"/>
        <v>47.963952</v>
      </c>
      <c r="O25" s="45">
        <v>47.963952</v>
      </c>
      <c r="P25" s="45"/>
      <c r="Q25" s="45"/>
      <c r="R25" s="45"/>
      <c r="S25" s="55" t="s">
        <v>114</v>
      </c>
      <c r="T25" s="34" t="s">
        <v>115</v>
      </c>
      <c r="U25" s="45"/>
    </row>
    <row r="26" s="5" customFormat="1" ht="57" spans="1:21">
      <c r="A26" s="28">
        <v>24</v>
      </c>
      <c r="B26" s="29" t="s">
        <v>19</v>
      </c>
      <c r="C26" s="30">
        <v>21</v>
      </c>
      <c r="D26" s="30" t="s">
        <v>116</v>
      </c>
      <c r="E26" s="31" t="s">
        <v>106</v>
      </c>
      <c r="F26" s="31" t="s">
        <v>117</v>
      </c>
      <c r="G26" s="34" t="s">
        <v>118</v>
      </c>
      <c r="H26" s="31">
        <f t="shared" si="1"/>
        <v>29.04791</v>
      </c>
      <c r="I26" s="45"/>
      <c r="J26" s="45">
        <v>29.04791</v>
      </c>
      <c r="K26" s="45"/>
      <c r="L26" s="45"/>
      <c r="M26" s="45" t="s">
        <v>24</v>
      </c>
      <c r="N26" s="45">
        <f t="shared" si="2"/>
        <v>29.04791</v>
      </c>
      <c r="O26" s="45"/>
      <c r="P26" s="45">
        <v>29.04791</v>
      </c>
      <c r="Q26" s="45"/>
      <c r="R26" s="45"/>
      <c r="S26" s="55" t="s">
        <v>119</v>
      </c>
      <c r="T26" s="34" t="s">
        <v>120</v>
      </c>
      <c r="U26" s="45"/>
    </row>
    <row r="27" s="5" customFormat="1" ht="114" spans="1:21">
      <c r="A27" s="28">
        <v>25</v>
      </c>
      <c r="B27" s="29" t="s">
        <v>19</v>
      </c>
      <c r="C27" s="30">
        <v>22</v>
      </c>
      <c r="D27" s="30" t="s">
        <v>121</v>
      </c>
      <c r="E27" s="31" t="s">
        <v>106</v>
      </c>
      <c r="F27" s="31" t="s">
        <v>122</v>
      </c>
      <c r="G27" s="30" t="s">
        <v>123</v>
      </c>
      <c r="H27" s="31">
        <f t="shared" si="1"/>
        <v>57.43601</v>
      </c>
      <c r="I27" s="45">
        <v>57.43601</v>
      </c>
      <c r="J27" s="45"/>
      <c r="K27" s="45"/>
      <c r="L27" s="45"/>
      <c r="M27" s="45" t="s">
        <v>24</v>
      </c>
      <c r="N27" s="45">
        <f t="shared" si="2"/>
        <v>57.43601</v>
      </c>
      <c r="O27" s="45">
        <v>57.43601</v>
      </c>
      <c r="P27" s="45"/>
      <c r="Q27" s="45"/>
      <c r="R27" s="45"/>
      <c r="S27" s="54" t="s">
        <v>124</v>
      </c>
      <c r="T27" s="30" t="s">
        <v>125</v>
      </c>
      <c r="U27" s="45"/>
    </row>
    <row r="28" s="5" customFormat="1" ht="99.75" spans="1:21">
      <c r="A28" s="28">
        <v>26</v>
      </c>
      <c r="B28" s="29" t="s">
        <v>19</v>
      </c>
      <c r="C28" s="30">
        <v>23</v>
      </c>
      <c r="D28" s="30" t="s">
        <v>126</v>
      </c>
      <c r="E28" s="31" t="s">
        <v>106</v>
      </c>
      <c r="F28" s="31" t="s">
        <v>127</v>
      </c>
      <c r="G28" s="30" t="s">
        <v>128</v>
      </c>
      <c r="H28" s="31">
        <f t="shared" si="1"/>
        <v>44.492804</v>
      </c>
      <c r="I28" s="45"/>
      <c r="J28" s="45">
        <v>44.492804</v>
      </c>
      <c r="K28" s="45"/>
      <c r="L28" s="45"/>
      <c r="M28" s="45" t="s">
        <v>24</v>
      </c>
      <c r="N28" s="45">
        <f t="shared" si="2"/>
        <v>44.492804</v>
      </c>
      <c r="O28" s="45"/>
      <c r="P28" s="45">
        <v>44.492804</v>
      </c>
      <c r="Q28" s="45"/>
      <c r="R28" s="45"/>
      <c r="S28" s="54" t="s">
        <v>124</v>
      </c>
      <c r="T28" s="30" t="s">
        <v>129</v>
      </c>
      <c r="U28" s="45"/>
    </row>
    <row r="29" s="5" customFormat="1" ht="128.25" spans="1:21">
      <c r="A29" s="28">
        <v>27</v>
      </c>
      <c r="B29" s="29" t="s">
        <v>19</v>
      </c>
      <c r="C29" s="30">
        <v>24</v>
      </c>
      <c r="D29" s="30" t="s">
        <v>130</v>
      </c>
      <c r="E29" s="31" t="s">
        <v>106</v>
      </c>
      <c r="F29" s="31" t="s">
        <v>131</v>
      </c>
      <c r="G29" s="30" t="s">
        <v>132</v>
      </c>
      <c r="H29" s="31">
        <f t="shared" si="1"/>
        <v>32.76</v>
      </c>
      <c r="I29" s="45"/>
      <c r="J29" s="45">
        <v>32.76</v>
      </c>
      <c r="K29" s="45"/>
      <c r="L29" s="45"/>
      <c r="M29" s="45" t="s">
        <v>24</v>
      </c>
      <c r="N29" s="45">
        <f t="shared" si="2"/>
        <v>32.76</v>
      </c>
      <c r="O29" s="45"/>
      <c r="P29" s="45">
        <v>32.76</v>
      </c>
      <c r="Q29" s="45"/>
      <c r="R29" s="45"/>
      <c r="S29" s="54" t="s">
        <v>133</v>
      </c>
      <c r="T29" s="30" t="s">
        <v>134</v>
      </c>
      <c r="U29" s="45"/>
    </row>
    <row r="30" s="5" customFormat="1" ht="71.25" spans="1:21">
      <c r="A30" s="28">
        <v>28</v>
      </c>
      <c r="B30" s="29" t="s">
        <v>19</v>
      </c>
      <c r="C30" s="30">
        <v>25</v>
      </c>
      <c r="D30" s="30" t="s">
        <v>135</v>
      </c>
      <c r="E30" s="31" t="s">
        <v>106</v>
      </c>
      <c r="F30" s="31" t="s">
        <v>136</v>
      </c>
      <c r="G30" s="30" t="s">
        <v>137</v>
      </c>
      <c r="H30" s="31">
        <f t="shared" si="1"/>
        <v>14.82</v>
      </c>
      <c r="I30" s="45"/>
      <c r="J30" s="45">
        <v>14.82</v>
      </c>
      <c r="K30" s="45"/>
      <c r="L30" s="45"/>
      <c r="M30" s="45" t="s">
        <v>24</v>
      </c>
      <c r="N30" s="45">
        <f t="shared" si="2"/>
        <v>14.82</v>
      </c>
      <c r="O30" s="45"/>
      <c r="P30" s="45">
        <v>14.82</v>
      </c>
      <c r="Q30" s="45"/>
      <c r="R30" s="45"/>
      <c r="S30" s="54" t="s">
        <v>138</v>
      </c>
      <c r="T30" s="30" t="s">
        <v>139</v>
      </c>
      <c r="U30" s="45"/>
    </row>
    <row r="31" s="5" customFormat="1" ht="57" spans="1:21">
      <c r="A31" s="28">
        <v>29</v>
      </c>
      <c r="B31" s="29" t="s">
        <v>19</v>
      </c>
      <c r="C31" s="30">
        <v>26</v>
      </c>
      <c r="D31" s="30" t="s">
        <v>140</v>
      </c>
      <c r="E31" s="31" t="s">
        <v>106</v>
      </c>
      <c r="F31" s="31" t="s">
        <v>141</v>
      </c>
      <c r="G31" s="35" t="s">
        <v>142</v>
      </c>
      <c r="H31" s="31">
        <f t="shared" si="1"/>
        <v>16.28</v>
      </c>
      <c r="I31" s="45"/>
      <c r="J31" s="45">
        <v>16.28</v>
      </c>
      <c r="K31" s="45"/>
      <c r="L31" s="45"/>
      <c r="M31" s="45" t="s">
        <v>24</v>
      </c>
      <c r="N31" s="45">
        <f t="shared" si="2"/>
        <v>16.28</v>
      </c>
      <c r="O31" s="45"/>
      <c r="P31" s="45">
        <v>16.28</v>
      </c>
      <c r="Q31" s="45"/>
      <c r="R31" s="45"/>
      <c r="S31" s="54" t="s">
        <v>143</v>
      </c>
      <c r="T31" s="30" t="s">
        <v>144</v>
      </c>
      <c r="U31" s="45"/>
    </row>
    <row r="32" s="5" customFormat="1" ht="99.75" spans="1:21">
      <c r="A32" s="28">
        <v>30</v>
      </c>
      <c r="B32" s="29" t="s">
        <v>19</v>
      </c>
      <c r="C32" s="30">
        <v>27</v>
      </c>
      <c r="D32" s="30" t="s">
        <v>145</v>
      </c>
      <c r="E32" s="31" t="s">
        <v>106</v>
      </c>
      <c r="F32" s="31" t="s">
        <v>146</v>
      </c>
      <c r="G32" s="30" t="s">
        <v>147</v>
      </c>
      <c r="H32" s="31">
        <f t="shared" si="1"/>
        <v>24.3</v>
      </c>
      <c r="I32" s="45"/>
      <c r="J32" s="45">
        <v>24.3</v>
      </c>
      <c r="K32" s="45"/>
      <c r="L32" s="45"/>
      <c r="M32" s="45" t="s">
        <v>24</v>
      </c>
      <c r="N32" s="45">
        <f t="shared" si="2"/>
        <v>24.3</v>
      </c>
      <c r="O32" s="45"/>
      <c r="P32" s="45">
        <v>24.3</v>
      </c>
      <c r="Q32" s="45"/>
      <c r="R32" s="45"/>
      <c r="S32" s="54" t="s">
        <v>124</v>
      </c>
      <c r="T32" s="30" t="s">
        <v>148</v>
      </c>
      <c r="U32" s="45"/>
    </row>
    <row r="33" s="5" customFormat="1" ht="85.5" spans="1:21">
      <c r="A33" s="28">
        <v>31</v>
      </c>
      <c r="B33" s="29" t="s">
        <v>19</v>
      </c>
      <c r="C33" s="30">
        <v>28</v>
      </c>
      <c r="D33" s="30" t="s">
        <v>149</v>
      </c>
      <c r="E33" s="31" t="s">
        <v>106</v>
      </c>
      <c r="F33" s="31" t="s">
        <v>150</v>
      </c>
      <c r="G33" s="30" t="s">
        <v>151</v>
      </c>
      <c r="H33" s="31">
        <f t="shared" si="1"/>
        <v>20.76</v>
      </c>
      <c r="I33" s="45"/>
      <c r="J33" s="45">
        <v>20.76</v>
      </c>
      <c r="K33" s="45"/>
      <c r="L33" s="45"/>
      <c r="M33" s="45" t="s">
        <v>24</v>
      </c>
      <c r="N33" s="45">
        <f t="shared" si="2"/>
        <v>20.76</v>
      </c>
      <c r="O33" s="45"/>
      <c r="P33" s="45">
        <v>20.76</v>
      </c>
      <c r="Q33" s="45"/>
      <c r="R33" s="45"/>
      <c r="S33" s="54" t="s">
        <v>152</v>
      </c>
      <c r="T33" s="30" t="s">
        <v>152</v>
      </c>
      <c r="U33" s="45"/>
    </row>
    <row r="34" s="5" customFormat="1" ht="85.5" spans="1:21">
      <c r="A34" s="28">
        <v>32</v>
      </c>
      <c r="B34" s="29" t="s">
        <v>19</v>
      </c>
      <c r="C34" s="30">
        <v>29</v>
      </c>
      <c r="D34" s="30" t="s">
        <v>153</v>
      </c>
      <c r="E34" s="31" t="s">
        <v>106</v>
      </c>
      <c r="F34" s="31" t="s">
        <v>154</v>
      </c>
      <c r="G34" s="30" t="s">
        <v>155</v>
      </c>
      <c r="H34" s="31">
        <f t="shared" si="1"/>
        <v>29.72</v>
      </c>
      <c r="I34" s="45"/>
      <c r="J34" s="45">
        <v>29.72</v>
      </c>
      <c r="K34" s="45"/>
      <c r="L34" s="45"/>
      <c r="M34" s="45" t="s">
        <v>24</v>
      </c>
      <c r="N34" s="45">
        <f t="shared" si="2"/>
        <v>29.72</v>
      </c>
      <c r="O34" s="45"/>
      <c r="P34" s="45">
        <v>29.72</v>
      </c>
      <c r="Q34" s="45"/>
      <c r="R34" s="45"/>
      <c r="S34" s="54" t="s">
        <v>156</v>
      </c>
      <c r="T34" s="30" t="s">
        <v>156</v>
      </c>
      <c r="U34" s="45"/>
    </row>
    <row r="35" s="5" customFormat="1" ht="85.5" spans="1:21">
      <c r="A35" s="28">
        <v>33</v>
      </c>
      <c r="B35" s="29" t="s">
        <v>19</v>
      </c>
      <c r="C35" s="30">
        <v>30</v>
      </c>
      <c r="D35" s="30" t="s">
        <v>157</v>
      </c>
      <c r="E35" s="31" t="s">
        <v>106</v>
      </c>
      <c r="F35" s="31" t="s">
        <v>158</v>
      </c>
      <c r="G35" s="30" t="s">
        <v>159</v>
      </c>
      <c r="H35" s="31">
        <f t="shared" si="1"/>
        <v>33.71</v>
      </c>
      <c r="I35" s="45"/>
      <c r="J35" s="45">
        <v>33.71</v>
      </c>
      <c r="K35" s="45"/>
      <c r="L35" s="45"/>
      <c r="M35" s="45" t="s">
        <v>24</v>
      </c>
      <c r="N35" s="45">
        <f t="shared" si="2"/>
        <v>33.71</v>
      </c>
      <c r="O35" s="45"/>
      <c r="P35" s="45">
        <v>33.71</v>
      </c>
      <c r="Q35" s="45"/>
      <c r="R35" s="45"/>
      <c r="S35" s="54" t="s">
        <v>160</v>
      </c>
      <c r="T35" s="30" t="s">
        <v>160</v>
      </c>
      <c r="U35" s="45"/>
    </row>
    <row r="36" s="5" customFormat="1" ht="85.5" spans="1:21">
      <c r="A36" s="28">
        <v>34</v>
      </c>
      <c r="B36" s="29" t="s">
        <v>19</v>
      </c>
      <c r="C36" s="30">
        <v>31</v>
      </c>
      <c r="D36" s="30" t="s">
        <v>161</v>
      </c>
      <c r="E36" s="31" t="s">
        <v>106</v>
      </c>
      <c r="F36" s="31" t="s">
        <v>162</v>
      </c>
      <c r="G36" s="30" t="s">
        <v>163</v>
      </c>
      <c r="H36" s="31">
        <f t="shared" si="1"/>
        <v>46.62</v>
      </c>
      <c r="I36" s="45"/>
      <c r="J36" s="45">
        <v>46.62</v>
      </c>
      <c r="K36" s="45"/>
      <c r="L36" s="45"/>
      <c r="M36" s="45" t="s">
        <v>24</v>
      </c>
      <c r="N36" s="45">
        <f t="shared" si="2"/>
        <v>46.62</v>
      </c>
      <c r="O36" s="45"/>
      <c r="P36" s="45">
        <v>46.62</v>
      </c>
      <c r="Q36" s="45"/>
      <c r="R36" s="45"/>
      <c r="S36" s="54" t="s">
        <v>164</v>
      </c>
      <c r="T36" s="30" t="s">
        <v>164</v>
      </c>
      <c r="U36" s="45"/>
    </row>
    <row r="37" s="5" customFormat="1" ht="85.5" spans="1:21">
      <c r="A37" s="28">
        <v>35</v>
      </c>
      <c r="B37" s="29" t="s">
        <v>19</v>
      </c>
      <c r="C37" s="30">
        <v>32</v>
      </c>
      <c r="D37" s="30" t="s">
        <v>165</v>
      </c>
      <c r="E37" s="31" t="s">
        <v>106</v>
      </c>
      <c r="F37" s="31" t="s">
        <v>166</v>
      </c>
      <c r="G37" s="30" t="s">
        <v>167</v>
      </c>
      <c r="H37" s="31">
        <f t="shared" si="1"/>
        <v>19.6579</v>
      </c>
      <c r="I37" s="45"/>
      <c r="J37" s="45">
        <v>19.6579</v>
      </c>
      <c r="K37" s="45"/>
      <c r="L37" s="45"/>
      <c r="M37" s="45" t="s">
        <v>24</v>
      </c>
      <c r="N37" s="45">
        <f t="shared" si="2"/>
        <v>19.6579</v>
      </c>
      <c r="O37" s="45"/>
      <c r="P37" s="45">
        <v>19.6579</v>
      </c>
      <c r="Q37" s="45"/>
      <c r="R37" s="45"/>
      <c r="S37" s="54" t="s">
        <v>168</v>
      </c>
      <c r="T37" s="30" t="s">
        <v>168</v>
      </c>
      <c r="U37" s="45"/>
    </row>
    <row r="38" s="5" customFormat="1" ht="71.25" spans="1:21">
      <c r="A38" s="28">
        <v>36</v>
      </c>
      <c r="B38" s="29" t="s">
        <v>19</v>
      </c>
      <c r="C38" s="30">
        <v>33</v>
      </c>
      <c r="D38" s="30" t="s">
        <v>169</v>
      </c>
      <c r="E38" s="31" t="s">
        <v>106</v>
      </c>
      <c r="F38" s="31" t="s">
        <v>170</v>
      </c>
      <c r="G38" s="30" t="s">
        <v>171</v>
      </c>
      <c r="H38" s="31">
        <f t="shared" ref="H38:H69" si="3">I38+J38+K38+L38</f>
        <v>21.76</v>
      </c>
      <c r="I38" s="45"/>
      <c r="J38" s="30">
        <v>21.76</v>
      </c>
      <c r="K38" s="45"/>
      <c r="L38" s="45"/>
      <c r="M38" s="45" t="s">
        <v>24</v>
      </c>
      <c r="N38" s="45">
        <f t="shared" si="2"/>
        <v>21.76</v>
      </c>
      <c r="O38" s="45"/>
      <c r="P38" s="45">
        <v>21.76</v>
      </c>
      <c r="Q38" s="45"/>
      <c r="R38" s="45"/>
      <c r="S38" s="54" t="s">
        <v>172</v>
      </c>
      <c r="T38" s="30" t="s">
        <v>172</v>
      </c>
      <c r="U38" s="45"/>
    </row>
    <row r="39" s="5" customFormat="1" ht="71.25" spans="1:21">
      <c r="A39" s="28">
        <v>37</v>
      </c>
      <c r="B39" s="29" t="s">
        <v>19</v>
      </c>
      <c r="C39" s="30">
        <v>34</v>
      </c>
      <c r="D39" s="30" t="s">
        <v>173</v>
      </c>
      <c r="E39" s="31" t="s">
        <v>106</v>
      </c>
      <c r="F39" s="31" t="s">
        <v>174</v>
      </c>
      <c r="G39" s="30" t="s">
        <v>175</v>
      </c>
      <c r="H39" s="31">
        <f t="shared" si="3"/>
        <v>19.77</v>
      </c>
      <c r="I39" s="45"/>
      <c r="J39" s="30">
        <v>19.77</v>
      </c>
      <c r="K39" s="45"/>
      <c r="L39" s="45"/>
      <c r="M39" s="45" t="s">
        <v>24</v>
      </c>
      <c r="N39" s="45">
        <f t="shared" ref="N39:N70" si="4">O39+P39+Q39+R39</f>
        <v>19.77</v>
      </c>
      <c r="O39" s="45"/>
      <c r="P39" s="45">
        <v>19.77</v>
      </c>
      <c r="Q39" s="45"/>
      <c r="R39" s="45"/>
      <c r="S39" s="54" t="s">
        <v>176</v>
      </c>
      <c r="T39" s="30" t="s">
        <v>176</v>
      </c>
      <c r="U39" s="45"/>
    </row>
    <row r="40" s="5" customFormat="1" ht="71.25" spans="1:21">
      <c r="A40" s="28">
        <v>38</v>
      </c>
      <c r="B40" s="29" t="s">
        <v>19</v>
      </c>
      <c r="C40" s="30">
        <v>35</v>
      </c>
      <c r="D40" s="30" t="s">
        <v>177</v>
      </c>
      <c r="E40" s="31" t="s">
        <v>106</v>
      </c>
      <c r="F40" s="31" t="s">
        <v>178</v>
      </c>
      <c r="G40" s="30" t="s">
        <v>179</v>
      </c>
      <c r="H40" s="31">
        <f t="shared" si="3"/>
        <v>15.66</v>
      </c>
      <c r="I40" s="45"/>
      <c r="J40" s="30">
        <v>15.66</v>
      </c>
      <c r="K40" s="45"/>
      <c r="L40" s="45"/>
      <c r="M40" s="45" t="s">
        <v>24</v>
      </c>
      <c r="N40" s="45">
        <f t="shared" si="4"/>
        <v>15.66</v>
      </c>
      <c r="O40" s="45"/>
      <c r="P40" s="45">
        <v>15.66</v>
      </c>
      <c r="Q40" s="45"/>
      <c r="R40" s="45"/>
      <c r="S40" s="54" t="s">
        <v>180</v>
      </c>
      <c r="T40" s="30" t="s">
        <v>180</v>
      </c>
      <c r="U40" s="45"/>
    </row>
    <row r="41" s="5" customFormat="1" ht="171" spans="1:21">
      <c r="A41" s="28">
        <v>39</v>
      </c>
      <c r="B41" s="29" t="s">
        <v>19</v>
      </c>
      <c r="C41" s="30">
        <v>36</v>
      </c>
      <c r="D41" s="30" t="s">
        <v>181</v>
      </c>
      <c r="E41" s="31" t="s">
        <v>106</v>
      </c>
      <c r="F41" s="31" t="s">
        <v>182</v>
      </c>
      <c r="G41" s="32" t="s">
        <v>183</v>
      </c>
      <c r="H41" s="31">
        <f t="shared" si="3"/>
        <v>34.428546</v>
      </c>
      <c r="I41" s="45"/>
      <c r="J41" s="30">
        <v>34.428546</v>
      </c>
      <c r="K41" s="45"/>
      <c r="L41" s="45"/>
      <c r="M41" s="45" t="s">
        <v>24</v>
      </c>
      <c r="N41" s="45">
        <f t="shared" si="4"/>
        <v>34.428546</v>
      </c>
      <c r="O41" s="45"/>
      <c r="P41" s="45">
        <v>34.428546</v>
      </c>
      <c r="Q41" s="45"/>
      <c r="R41" s="45"/>
      <c r="S41" s="55" t="s">
        <v>184</v>
      </c>
      <c r="T41" s="34" t="s">
        <v>185</v>
      </c>
      <c r="U41" s="45"/>
    </row>
    <row r="42" s="5" customFormat="1" ht="85.5" spans="1:21">
      <c r="A42" s="28">
        <v>40</v>
      </c>
      <c r="B42" s="29" t="s">
        <v>19</v>
      </c>
      <c r="C42" s="30">
        <v>37</v>
      </c>
      <c r="D42" s="30" t="s">
        <v>186</v>
      </c>
      <c r="E42" s="31" t="s">
        <v>106</v>
      </c>
      <c r="F42" s="31" t="s">
        <v>187</v>
      </c>
      <c r="G42" s="32" t="s">
        <v>188</v>
      </c>
      <c r="H42" s="31">
        <f t="shared" si="3"/>
        <v>17.8</v>
      </c>
      <c r="I42" s="45">
        <v>3.8</v>
      </c>
      <c r="J42" s="45">
        <v>14</v>
      </c>
      <c r="K42" s="45"/>
      <c r="L42" s="45"/>
      <c r="M42" s="45" t="s">
        <v>24</v>
      </c>
      <c r="N42" s="45">
        <f t="shared" si="4"/>
        <v>17.8</v>
      </c>
      <c r="O42" s="45">
        <v>3.8</v>
      </c>
      <c r="P42" s="45">
        <v>14</v>
      </c>
      <c r="Q42" s="45"/>
      <c r="R42" s="45"/>
      <c r="S42" s="55" t="s">
        <v>189</v>
      </c>
      <c r="T42" s="34" t="s">
        <v>190</v>
      </c>
      <c r="U42" s="45"/>
    </row>
    <row r="43" s="5" customFormat="1" ht="85.5" spans="1:21">
      <c r="A43" s="28">
        <v>41</v>
      </c>
      <c r="B43" s="29" t="s">
        <v>19</v>
      </c>
      <c r="C43" s="30">
        <v>38</v>
      </c>
      <c r="D43" s="30" t="s">
        <v>191</v>
      </c>
      <c r="E43" s="31" t="s">
        <v>106</v>
      </c>
      <c r="F43" s="31" t="s">
        <v>192</v>
      </c>
      <c r="G43" s="32" t="s">
        <v>193</v>
      </c>
      <c r="H43" s="31">
        <f t="shared" si="3"/>
        <v>27.352544</v>
      </c>
      <c r="I43" s="45"/>
      <c r="J43" s="45">
        <v>27.352544</v>
      </c>
      <c r="K43" s="45"/>
      <c r="L43" s="45"/>
      <c r="M43" s="45" t="s">
        <v>24</v>
      </c>
      <c r="N43" s="45">
        <f t="shared" si="4"/>
        <v>27.352544</v>
      </c>
      <c r="O43" s="45"/>
      <c r="P43" s="45">
        <v>27.352544</v>
      </c>
      <c r="Q43" s="45"/>
      <c r="R43" s="45"/>
      <c r="S43" s="55" t="s">
        <v>194</v>
      </c>
      <c r="T43" s="34" t="s">
        <v>195</v>
      </c>
      <c r="U43" s="45"/>
    </row>
    <row r="44" s="5" customFormat="1" ht="57" spans="1:21">
      <c r="A44" s="28">
        <v>42</v>
      </c>
      <c r="B44" s="29" t="s">
        <v>19</v>
      </c>
      <c r="C44" s="30">
        <v>39</v>
      </c>
      <c r="D44" s="36" t="s">
        <v>196</v>
      </c>
      <c r="E44" s="31" t="s">
        <v>106</v>
      </c>
      <c r="F44" s="31" t="s">
        <v>197</v>
      </c>
      <c r="G44" s="37" t="s">
        <v>198</v>
      </c>
      <c r="H44" s="31">
        <f t="shared" si="3"/>
        <v>48.559847</v>
      </c>
      <c r="I44" s="45">
        <v>48.559847</v>
      </c>
      <c r="J44" s="45"/>
      <c r="K44" s="45"/>
      <c r="L44" s="45"/>
      <c r="M44" s="45" t="s">
        <v>24</v>
      </c>
      <c r="N44" s="45">
        <f t="shared" si="4"/>
        <v>48.559847</v>
      </c>
      <c r="O44" s="45">
        <v>48.559847</v>
      </c>
      <c r="P44" s="45"/>
      <c r="Q44" s="45"/>
      <c r="R44" s="45"/>
      <c r="S44" s="54" t="s">
        <v>199</v>
      </c>
      <c r="T44" s="34" t="s">
        <v>200</v>
      </c>
      <c r="U44" s="45"/>
    </row>
    <row r="45" s="5" customFormat="1" ht="171" spans="1:21">
      <c r="A45" s="28">
        <v>43</v>
      </c>
      <c r="B45" s="29" t="s">
        <v>19</v>
      </c>
      <c r="C45" s="30">
        <v>40</v>
      </c>
      <c r="D45" s="36" t="s">
        <v>201</v>
      </c>
      <c r="E45" s="31" t="s">
        <v>106</v>
      </c>
      <c r="F45" s="31" t="s">
        <v>202</v>
      </c>
      <c r="G45" s="32" t="s">
        <v>203</v>
      </c>
      <c r="H45" s="31">
        <f t="shared" si="3"/>
        <v>29.110998</v>
      </c>
      <c r="I45" s="45"/>
      <c r="J45" s="45"/>
      <c r="K45" s="45"/>
      <c r="L45" s="45">
        <v>29.110998</v>
      </c>
      <c r="M45" s="45" t="s">
        <v>24</v>
      </c>
      <c r="N45" s="45">
        <f t="shared" si="4"/>
        <v>29.110998</v>
      </c>
      <c r="O45" s="45"/>
      <c r="P45" s="45"/>
      <c r="Q45" s="45"/>
      <c r="R45" s="45">
        <v>29.110998</v>
      </c>
      <c r="S45" s="56" t="s">
        <v>204</v>
      </c>
      <c r="T45" s="60" t="s">
        <v>205</v>
      </c>
      <c r="U45" s="45"/>
    </row>
    <row r="46" s="5" customFormat="1" ht="156.75" spans="1:21">
      <c r="A46" s="28">
        <v>44</v>
      </c>
      <c r="B46" s="29" t="s">
        <v>19</v>
      </c>
      <c r="C46" s="30">
        <v>41</v>
      </c>
      <c r="D46" s="36" t="s">
        <v>206</v>
      </c>
      <c r="E46" s="31" t="s">
        <v>106</v>
      </c>
      <c r="F46" s="31" t="s">
        <v>101</v>
      </c>
      <c r="G46" s="30" t="s">
        <v>207</v>
      </c>
      <c r="H46" s="31">
        <f t="shared" si="3"/>
        <v>48.774235</v>
      </c>
      <c r="I46" s="45"/>
      <c r="J46" s="45"/>
      <c r="K46" s="45"/>
      <c r="L46" s="45">
        <v>48.774235</v>
      </c>
      <c r="M46" s="45" t="s">
        <v>24</v>
      </c>
      <c r="N46" s="45">
        <f t="shared" si="4"/>
        <v>48.774235</v>
      </c>
      <c r="O46" s="45"/>
      <c r="P46" s="45"/>
      <c r="Q46" s="45"/>
      <c r="R46" s="45">
        <v>48.774235</v>
      </c>
      <c r="S46" s="52" t="s">
        <v>208</v>
      </c>
      <c r="T46" s="53" t="s">
        <v>209</v>
      </c>
      <c r="U46" s="45"/>
    </row>
    <row r="47" s="5" customFormat="1" ht="85.5" spans="1:21">
      <c r="A47" s="28">
        <v>45</v>
      </c>
      <c r="B47" s="29" t="s">
        <v>19</v>
      </c>
      <c r="C47" s="30">
        <v>42</v>
      </c>
      <c r="D47" s="36" t="s">
        <v>210</v>
      </c>
      <c r="E47" s="31" t="s">
        <v>106</v>
      </c>
      <c r="F47" s="31" t="s">
        <v>211</v>
      </c>
      <c r="G47" s="30" t="s">
        <v>212</v>
      </c>
      <c r="H47" s="31">
        <f t="shared" si="3"/>
        <v>32.22</v>
      </c>
      <c r="I47" s="45"/>
      <c r="J47" s="45"/>
      <c r="K47" s="45"/>
      <c r="L47" s="45">
        <v>32.22</v>
      </c>
      <c r="M47" s="45" t="s">
        <v>24</v>
      </c>
      <c r="N47" s="45">
        <f t="shared" si="4"/>
        <v>32.22</v>
      </c>
      <c r="O47" s="45"/>
      <c r="P47" s="45"/>
      <c r="Q47" s="45"/>
      <c r="R47" s="45">
        <v>32.22</v>
      </c>
      <c r="S47" s="61" t="s">
        <v>213</v>
      </c>
      <c r="T47" s="38" t="s">
        <v>214</v>
      </c>
      <c r="U47" s="45"/>
    </row>
    <row r="48" s="5" customFormat="1" ht="409.5" spans="1:21">
      <c r="A48" s="28">
        <v>46</v>
      </c>
      <c r="B48" s="29" t="s">
        <v>19</v>
      </c>
      <c r="C48" s="30">
        <v>43</v>
      </c>
      <c r="D48" s="36" t="s">
        <v>215</v>
      </c>
      <c r="E48" s="31" t="s">
        <v>106</v>
      </c>
      <c r="F48" s="31" t="s">
        <v>216</v>
      </c>
      <c r="G48" s="32" t="s">
        <v>217</v>
      </c>
      <c r="H48" s="31">
        <f t="shared" si="3"/>
        <v>58.878521</v>
      </c>
      <c r="I48" s="45"/>
      <c r="J48" s="45"/>
      <c r="K48" s="45"/>
      <c r="L48" s="45">
        <v>58.878521</v>
      </c>
      <c r="M48" s="45" t="s">
        <v>24</v>
      </c>
      <c r="N48" s="45">
        <f t="shared" si="4"/>
        <v>58.878521</v>
      </c>
      <c r="O48" s="45"/>
      <c r="P48" s="45"/>
      <c r="Q48" s="45"/>
      <c r="R48" s="45">
        <v>58.878521</v>
      </c>
      <c r="S48" s="35" t="s">
        <v>218</v>
      </c>
      <c r="T48" s="31" t="s">
        <v>219</v>
      </c>
      <c r="U48" s="45"/>
    </row>
    <row r="49" s="5" customFormat="1" ht="42.75" spans="1:21">
      <c r="A49" s="28">
        <v>47</v>
      </c>
      <c r="B49" s="29" t="s">
        <v>19</v>
      </c>
      <c r="C49" s="30">
        <v>44</v>
      </c>
      <c r="D49" s="36" t="s">
        <v>220</v>
      </c>
      <c r="E49" s="31" t="s">
        <v>106</v>
      </c>
      <c r="F49" s="31" t="s">
        <v>221</v>
      </c>
      <c r="G49" s="32" t="s">
        <v>222</v>
      </c>
      <c r="H49" s="31">
        <f t="shared" si="3"/>
        <v>36.080966</v>
      </c>
      <c r="I49" s="45"/>
      <c r="J49" s="45"/>
      <c r="K49" s="45"/>
      <c r="L49" s="45">
        <v>36.080966</v>
      </c>
      <c r="M49" s="45" t="s">
        <v>24</v>
      </c>
      <c r="N49" s="45">
        <f t="shared" si="4"/>
        <v>36.080966</v>
      </c>
      <c r="O49" s="45"/>
      <c r="P49" s="45"/>
      <c r="Q49" s="45"/>
      <c r="R49" s="45">
        <v>36.080966</v>
      </c>
      <c r="S49" s="55" t="s">
        <v>223</v>
      </c>
      <c r="T49" s="34" t="s">
        <v>224</v>
      </c>
      <c r="U49" s="45"/>
    </row>
    <row r="50" s="5" customFormat="1" ht="57" spans="1:21">
      <c r="A50" s="28">
        <v>48</v>
      </c>
      <c r="B50" s="29" t="s">
        <v>19</v>
      </c>
      <c r="C50" s="30">
        <v>45</v>
      </c>
      <c r="D50" s="36" t="s">
        <v>225</v>
      </c>
      <c r="E50" s="31" t="s">
        <v>106</v>
      </c>
      <c r="F50" s="31" t="s">
        <v>226</v>
      </c>
      <c r="G50" s="32" t="s">
        <v>227</v>
      </c>
      <c r="H50" s="31">
        <f t="shared" si="3"/>
        <v>12.73</v>
      </c>
      <c r="I50" s="45"/>
      <c r="J50" s="45"/>
      <c r="K50" s="45"/>
      <c r="L50" s="45">
        <v>12.73</v>
      </c>
      <c r="M50" s="45" t="s">
        <v>24</v>
      </c>
      <c r="N50" s="45">
        <f t="shared" si="4"/>
        <v>12.73</v>
      </c>
      <c r="O50" s="45"/>
      <c r="P50" s="45"/>
      <c r="Q50" s="45"/>
      <c r="R50" s="45">
        <v>12.73</v>
      </c>
      <c r="S50" s="55" t="s">
        <v>228</v>
      </c>
      <c r="T50" s="34" t="s">
        <v>229</v>
      </c>
      <c r="U50" s="45"/>
    </row>
    <row r="51" s="5" customFormat="1" ht="71.25" spans="1:21">
      <c r="A51" s="28">
        <v>49</v>
      </c>
      <c r="B51" s="29" t="s">
        <v>19</v>
      </c>
      <c r="C51" s="30">
        <v>46</v>
      </c>
      <c r="D51" s="36" t="s">
        <v>230</v>
      </c>
      <c r="E51" s="31" t="s">
        <v>106</v>
      </c>
      <c r="F51" s="31" t="s">
        <v>58</v>
      </c>
      <c r="G51" s="32" t="s">
        <v>231</v>
      </c>
      <c r="H51" s="31">
        <f t="shared" si="3"/>
        <v>25.8</v>
      </c>
      <c r="I51" s="45"/>
      <c r="J51" s="45"/>
      <c r="K51" s="45"/>
      <c r="L51" s="45">
        <v>25.8</v>
      </c>
      <c r="M51" s="45" t="s">
        <v>24</v>
      </c>
      <c r="N51" s="45">
        <f t="shared" si="4"/>
        <v>25.8</v>
      </c>
      <c r="O51" s="45"/>
      <c r="P51" s="45"/>
      <c r="Q51" s="45"/>
      <c r="R51" s="45">
        <v>25.8</v>
      </c>
      <c r="S51" s="55" t="s">
        <v>232</v>
      </c>
      <c r="T51" s="34" t="s">
        <v>233</v>
      </c>
      <c r="U51" s="45"/>
    </row>
    <row r="52" s="5" customFormat="1" ht="57" spans="1:21">
      <c r="A52" s="28">
        <v>50</v>
      </c>
      <c r="B52" s="29" t="s">
        <v>19</v>
      </c>
      <c r="C52" s="30">
        <v>47</v>
      </c>
      <c r="D52" s="36" t="s">
        <v>234</v>
      </c>
      <c r="E52" s="31" t="s">
        <v>106</v>
      </c>
      <c r="F52" s="31" t="s">
        <v>235</v>
      </c>
      <c r="G52" s="32" t="s">
        <v>236</v>
      </c>
      <c r="H52" s="31">
        <f t="shared" si="3"/>
        <v>34.729341</v>
      </c>
      <c r="I52" s="45"/>
      <c r="J52" s="45"/>
      <c r="K52" s="45"/>
      <c r="L52" s="45">
        <v>34.729341</v>
      </c>
      <c r="M52" s="45" t="s">
        <v>24</v>
      </c>
      <c r="N52" s="45">
        <f t="shared" si="4"/>
        <v>34.729341</v>
      </c>
      <c r="O52" s="45"/>
      <c r="P52" s="45"/>
      <c r="Q52" s="45"/>
      <c r="R52" s="45">
        <v>34.729341</v>
      </c>
      <c r="S52" s="54" t="s">
        <v>237</v>
      </c>
      <c r="T52" s="30" t="s">
        <v>238</v>
      </c>
      <c r="U52" s="45"/>
    </row>
    <row r="53" s="5" customFormat="1" ht="114" spans="1:21">
      <c r="A53" s="28">
        <v>51</v>
      </c>
      <c r="B53" s="29" t="s">
        <v>19</v>
      </c>
      <c r="C53" s="30">
        <v>48</v>
      </c>
      <c r="D53" s="36" t="s">
        <v>239</v>
      </c>
      <c r="E53" s="31" t="s">
        <v>106</v>
      </c>
      <c r="F53" s="31" t="s">
        <v>240</v>
      </c>
      <c r="G53" s="32" t="s">
        <v>241</v>
      </c>
      <c r="H53" s="31">
        <f t="shared" si="3"/>
        <v>47.385386</v>
      </c>
      <c r="I53" s="45"/>
      <c r="J53" s="45"/>
      <c r="K53" s="45"/>
      <c r="L53" s="45">
        <v>47.385386</v>
      </c>
      <c r="M53" s="45" t="s">
        <v>24</v>
      </c>
      <c r="N53" s="45">
        <f t="shared" si="4"/>
        <v>47.385386</v>
      </c>
      <c r="O53" s="45"/>
      <c r="P53" s="45"/>
      <c r="Q53" s="45"/>
      <c r="R53" s="45">
        <v>47.385386</v>
      </c>
      <c r="S53" s="54" t="s">
        <v>242</v>
      </c>
      <c r="T53" s="30" t="s">
        <v>243</v>
      </c>
      <c r="U53" s="45"/>
    </row>
    <row r="54" s="5" customFormat="1" ht="171" spans="1:21">
      <c r="A54" s="28">
        <v>52</v>
      </c>
      <c r="B54" s="29" t="s">
        <v>19</v>
      </c>
      <c r="C54" s="30">
        <v>49</v>
      </c>
      <c r="D54" s="36" t="s">
        <v>244</v>
      </c>
      <c r="E54" s="31" t="s">
        <v>106</v>
      </c>
      <c r="F54" s="31" t="s">
        <v>245</v>
      </c>
      <c r="G54" s="38" t="s">
        <v>246</v>
      </c>
      <c r="H54" s="31">
        <f t="shared" si="3"/>
        <v>36.56768</v>
      </c>
      <c r="I54" s="45">
        <v>36.56768</v>
      </c>
      <c r="J54" s="45"/>
      <c r="K54" s="45"/>
      <c r="L54" s="45"/>
      <c r="M54" s="45" t="s">
        <v>24</v>
      </c>
      <c r="N54" s="45">
        <f t="shared" si="4"/>
        <v>36.56768</v>
      </c>
      <c r="O54" s="45">
        <v>36.56768</v>
      </c>
      <c r="P54" s="45"/>
      <c r="Q54" s="45"/>
      <c r="R54" s="45"/>
      <c r="S54" s="61" t="s">
        <v>247</v>
      </c>
      <c r="T54" s="62" t="s">
        <v>248</v>
      </c>
      <c r="U54" s="45"/>
    </row>
    <row r="55" s="5" customFormat="1" ht="57" spans="1:21">
      <c r="A55" s="28">
        <v>53</v>
      </c>
      <c r="B55" s="29" t="s">
        <v>19</v>
      </c>
      <c r="C55" s="30">
        <v>50</v>
      </c>
      <c r="D55" s="36" t="s">
        <v>249</v>
      </c>
      <c r="E55" s="31" t="s">
        <v>106</v>
      </c>
      <c r="F55" s="31" t="s">
        <v>250</v>
      </c>
      <c r="G55" s="30" t="s">
        <v>251</v>
      </c>
      <c r="H55" s="31">
        <f t="shared" si="3"/>
        <v>17.688228</v>
      </c>
      <c r="I55" s="45"/>
      <c r="J55" s="45">
        <v>17.688228</v>
      </c>
      <c r="K55" s="45"/>
      <c r="L55" s="45"/>
      <c r="M55" s="45" t="s">
        <v>24</v>
      </c>
      <c r="N55" s="45">
        <f t="shared" si="4"/>
        <v>17.688228</v>
      </c>
      <c r="O55" s="45"/>
      <c r="P55" s="45">
        <v>17.688228</v>
      </c>
      <c r="Q55" s="45"/>
      <c r="R55" s="45"/>
      <c r="S55" s="55" t="s">
        <v>252</v>
      </c>
      <c r="T55" s="34" t="s">
        <v>253</v>
      </c>
      <c r="U55" s="45"/>
    </row>
    <row r="56" s="5" customFormat="1" ht="71.25" spans="1:21">
      <c r="A56" s="28">
        <v>54</v>
      </c>
      <c r="B56" s="29" t="s">
        <v>19</v>
      </c>
      <c r="C56" s="30">
        <v>51</v>
      </c>
      <c r="D56" s="36" t="s">
        <v>254</v>
      </c>
      <c r="E56" s="31" t="s">
        <v>106</v>
      </c>
      <c r="F56" s="31" t="s">
        <v>255</v>
      </c>
      <c r="G56" s="32" t="s">
        <v>256</v>
      </c>
      <c r="H56" s="31">
        <f t="shared" si="3"/>
        <v>13.092458</v>
      </c>
      <c r="I56" s="45"/>
      <c r="J56" s="45">
        <v>13.092458</v>
      </c>
      <c r="K56" s="45"/>
      <c r="L56" s="45"/>
      <c r="M56" s="45" t="s">
        <v>24</v>
      </c>
      <c r="N56" s="45">
        <f t="shared" si="4"/>
        <v>13.092458</v>
      </c>
      <c r="O56" s="45"/>
      <c r="P56" s="45">
        <v>13.092458</v>
      </c>
      <c r="Q56" s="45"/>
      <c r="R56" s="45"/>
      <c r="S56" s="54" t="s">
        <v>257</v>
      </c>
      <c r="T56" s="54" t="s">
        <v>258</v>
      </c>
      <c r="U56" s="45"/>
    </row>
    <row r="57" s="5" customFormat="1" ht="57" spans="1:21">
      <c r="A57" s="28">
        <v>55</v>
      </c>
      <c r="B57" s="29" t="s">
        <v>19</v>
      </c>
      <c r="C57" s="30">
        <v>52</v>
      </c>
      <c r="D57" s="36" t="s">
        <v>259</v>
      </c>
      <c r="E57" s="31" t="s">
        <v>106</v>
      </c>
      <c r="F57" s="31" t="s">
        <v>260</v>
      </c>
      <c r="G57" s="32" t="s">
        <v>261</v>
      </c>
      <c r="H57" s="31">
        <f t="shared" si="3"/>
        <v>19.84</v>
      </c>
      <c r="I57" s="45"/>
      <c r="J57" s="45">
        <v>19.84</v>
      </c>
      <c r="K57" s="45"/>
      <c r="L57" s="45"/>
      <c r="M57" s="45" t="s">
        <v>24</v>
      </c>
      <c r="N57" s="45">
        <f t="shared" si="4"/>
        <v>19.84</v>
      </c>
      <c r="O57" s="45"/>
      <c r="P57" s="45">
        <v>19.84</v>
      </c>
      <c r="Q57" s="45"/>
      <c r="R57" s="45"/>
      <c r="S57" s="55" t="s">
        <v>262</v>
      </c>
      <c r="T57" s="34" t="s">
        <v>263</v>
      </c>
      <c r="U57" s="45"/>
    </row>
    <row r="58" s="5" customFormat="1" ht="142.5" spans="1:21">
      <c r="A58" s="28">
        <v>56</v>
      </c>
      <c r="B58" s="29" t="s">
        <v>19</v>
      </c>
      <c r="C58" s="30">
        <v>53</v>
      </c>
      <c r="D58" s="36" t="s">
        <v>264</v>
      </c>
      <c r="E58" s="31" t="s">
        <v>106</v>
      </c>
      <c r="F58" s="31" t="s">
        <v>265</v>
      </c>
      <c r="G58" s="32" t="s">
        <v>266</v>
      </c>
      <c r="H58" s="31">
        <f t="shared" si="3"/>
        <v>29.344378</v>
      </c>
      <c r="I58" s="45"/>
      <c r="J58" s="45">
        <v>17</v>
      </c>
      <c r="K58" s="45">
        <v>12.344378</v>
      </c>
      <c r="L58" s="45"/>
      <c r="M58" s="45" t="s">
        <v>24</v>
      </c>
      <c r="N58" s="45">
        <f t="shared" si="4"/>
        <v>29.344378</v>
      </c>
      <c r="O58" s="45"/>
      <c r="P58" s="45">
        <v>17</v>
      </c>
      <c r="Q58" s="45">
        <v>12.344378</v>
      </c>
      <c r="R58" s="45"/>
      <c r="S58" s="55" t="s">
        <v>267</v>
      </c>
      <c r="T58" s="34" t="s">
        <v>268</v>
      </c>
      <c r="U58" s="45"/>
    </row>
    <row r="59" s="5" customFormat="1" ht="128.25" spans="1:21">
      <c r="A59" s="28">
        <v>57</v>
      </c>
      <c r="B59" s="29" t="s">
        <v>19</v>
      </c>
      <c r="C59" s="30">
        <v>54</v>
      </c>
      <c r="D59" s="30" t="s">
        <v>269</v>
      </c>
      <c r="E59" s="31" t="s">
        <v>106</v>
      </c>
      <c r="F59" s="31" t="s">
        <v>270</v>
      </c>
      <c r="G59" s="32" t="s">
        <v>271</v>
      </c>
      <c r="H59" s="31">
        <f t="shared" si="3"/>
        <v>49.635239</v>
      </c>
      <c r="I59" s="45"/>
      <c r="J59" s="45"/>
      <c r="K59" s="45">
        <v>49.635239</v>
      </c>
      <c r="L59" s="45"/>
      <c r="M59" s="45" t="s">
        <v>24</v>
      </c>
      <c r="N59" s="45">
        <f t="shared" si="4"/>
        <v>49.635239</v>
      </c>
      <c r="O59" s="45"/>
      <c r="P59" s="45"/>
      <c r="Q59" s="45">
        <v>49.635239</v>
      </c>
      <c r="R59" s="45"/>
      <c r="S59" s="55" t="s">
        <v>272</v>
      </c>
      <c r="T59" s="34" t="s">
        <v>273</v>
      </c>
      <c r="U59" s="45"/>
    </row>
    <row r="60" s="5" customFormat="1" ht="156.75" spans="1:21">
      <c r="A60" s="28">
        <v>58</v>
      </c>
      <c r="B60" s="29" t="s">
        <v>19</v>
      </c>
      <c r="C60" s="30">
        <v>55</v>
      </c>
      <c r="D60" s="30" t="s">
        <v>274</v>
      </c>
      <c r="E60" s="31" t="s">
        <v>106</v>
      </c>
      <c r="F60" s="31" t="s">
        <v>275</v>
      </c>
      <c r="G60" s="32" t="s">
        <v>276</v>
      </c>
      <c r="H60" s="31">
        <f t="shared" si="3"/>
        <v>24.852915</v>
      </c>
      <c r="I60" s="45"/>
      <c r="J60" s="45"/>
      <c r="K60" s="45">
        <v>24.852915</v>
      </c>
      <c r="L60" s="45"/>
      <c r="M60" s="45" t="s">
        <v>24</v>
      </c>
      <c r="N60" s="45">
        <f t="shared" si="4"/>
        <v>24.852915</v>
      </c>
      <c r="O60" s="45"/>
      <c r="P60" s="45"/>
      <c r="Q60" s="45">
        <v>24.852915</v>
      </c>
      <c r="R60" s="45"/>
      <c r="S60" s="55" t="s">
        <v>277</v>
      </c>
      <c r="T60" s="34" t="s">
        <v>278</v>
      </c>
      <c r="U60" s="45"/>
    </row>
    <row r="61" s="5" customFormat="1" ht="85.5" spans="1:21">
      <c r="A61" s="28">
        <v>59</v>
      </c>
      <c r="B61" s="29" t="s">
        <v>19</v>
      </c>
      <c r="C61" s="30">
        <v>56</v>
      </c>
      <c r="D61" s="30" t="s">
        <v>279</v>
      </c>
      <c r="E61" s="31" t="s">
        <v>106</v>
      </c>
      <c r="F61" s="31" t="s">
        <v>280</v>
      </c>
      <c r="G61" s="32" t="s">
        <v>281</v>
      </c>
      <c r="H61" s="31">
        <f t="shared" si="3"/>
        <v>34.91955</v>
      </c>
      <c r="I61" s="45"/>
      <c r="J61" s="45"/>
      <c r="K61" s="45">
        <v>34.91955</v>
      </c>
      <c r="L61" s="45"/>
      <c r="M61" s="45" t="s">
        <v>24</v>
      </c>
      <c r="N61" s="45">
        <f t="shared" si="4"/>
        <v>34.91955</v>
      </c>
      <c r="O61" s="45"/>
      <c r="P61" s="45"/>
      <c r="Q61" s="45">
        <v>34.91955</v>
      </c>
      <c r="R61" s="45"/>
      <c r="S61" s="54" t="s">
        <v>282</v>
      </c>
      <c r="T61" s="30" t="s">
        <v>283</v>
      </c>
      <c r="U61" s="45"/>
    </row>
    <row r="62" s="5" customFormat="1" ht="57" spans="1:21">
      <c r="A62" s="28">
        <v>60</v>
      </c>
      <c r="B62" s="29" t="s">
        <v>19</v>
      </c>
      <c r="C62" s="30">
        <v>57</v>
      </c>
      <c r="D62" s="30" t="s">
        <v>284</v>
      </c>
      <c r="E62" s="31" t="s">
        <v>106</v>
      </c>
      <c r="F62" s="31" t="s">
        <v>285</v>
      </c>
      <c r="G62" s="32" t="s">
        <v>286</v>
      </c>
      <c r="H62" s="31">
        <f t="shared" si="3"/>
        <v>46.32869</v>
      </c>
      <c r="I62" s="45"/>
      <c r="J62" s="45"/>
      <c r="K62" s="45">
        <v>46.32869</v>
      </c>
      <c r="L62" s="45"/>
      <c r="M62" s="45" t="s">
        <v>24</v>
      </c>
      <c r="N62" s="45">
        <f t="shared" si="4"/>
        <v>46.32869</v>
      </c>
      <c r="O62" s="45"/>
      <c r="P62" s="45"/>
      <c r="Q62" s="45">
        <v>46.32869</v>
      </c>
      <c r="R62" s="45"/>
      <c r="S62" s="54" t="s">
        <v>287</v>
      </c>
      <c r="T62" s="30" t="s">
        <v>288</v>
      </c>
      <c r="U62" s="45"/>
    </row>
    <row r="63" s="5" customFormat="1" ht="256.5" spans="1:21">
      <c r="A63" s="28">
        <v>61</v>
      </c>
      <c r="B63" s="29" t="s">
        <v>19</v>
      </c>
      <c r="C63" s="30">
        <v>58</v>
      </c>
      <c r="D63" s="30" t="s">
        <v>289</v>
      </c>
      <c r="E63" s="31" t="s">
        <v>106</v>
      </c>
      <c r="F63" s="31" t="s">
        <v>290</v>
      </c>
      <c r="G63" s="32" t="s">
        <v>291</v>
      </c>
      <c r="H63" s="31">
        <f t="shared" si="3"/>
        <v>16.620038</v>
      </c>
      <c r="I63" s="45"/>
      <c r="J63" s="45"/>
      <c r="K63" s="45">
        <v>16.620038</v>
      </c>
      <c r="L63" s="45"/>
      <c r="M63" s="45" t="s">
        <v>24</v>
      </c>
      <c r="N63" s="45">
        <f t="shared" si="4"/>
        <v>16.620038</v>
      </c>
      <c r="O63" s="45"/>
      <c r="P63" s="45"/>
      <c r="Q63" s="45">
        <v>16.620038</v>
      </c>
      <c r="R63" s="45"/>
      <c r="S63" s="54" t="s">
        <v>292</v>
      </c>
      <c r="T63" s="30" t="s">
        <v>293</v>
      </c>
      <c r="U63" s="45"/>
    </row>
    <row r="64" s="5" customFormat="1" ht="99.75" spans="1:21">
      <c r="A64" s="28">
        <v>62</v>
      </c>
      <c r="B64" s="29" t="s">
        <v>19</v>
      </c>
      <c r="C64" s="30">
        <v>59</v>
      </c>
      <c r="D64" s="30" t="s">
        <v>294</v>
      </c>
      <c r="E64" s="31" t="s">
        <v>106</v>
      </c>
      <c r="F64" s="31" t="s">
        <v>295</v>
      </c>
      <c r="G64" s="30" t="s">
        <v>296</v>
      </c>
      <c r="H64" s="31">
        <f t="shared" si="3"/>
        <v>19.6</v>
      </c>
      <c r="I64" s="45"/>
      <c r="J64" s="45"/>
      <c r="K64" s="45">
        <v>19.6</v>
      </c>
      <c r="L64" s="45"/>
      <c r="M64" s="45" t="s">
        <v>24</v>
      </c>
      <c r="N64" s="45">
        <f t="shared" si="4"/>
        <v>19.6</v>
      </c>
      <c r="O64" s="45"/>
      <c r="P64" s="45"/>
      <c r="Q64" s="45">
        <v>19.6</v>
      </c>
      <c r="R64" s="45"/>
      <c r="S64" s="61" t="s">
        <v>297</v>
      </c>
      <c r="T64" s="38" t="s">
        <v>298</v>
      </c>
      <c r="U64" s="45"/>
    </row>
    <row r="65" s="5" customFormat="1" ht="199.5" spans="1:21">
      <c r="A65" s="28">
        <v>63</v>
      </c>
      <c r="B65" s="29" t="s">
        <v>19</v>
      </c>
      <c r="C65" s="30">
        <v>60</v>
      </c>
      <c r="D65" s="30" t="s">
        <v>299</v>
      </c>
      <c r="E65" s="31" t="s">
        <v>106</v>
      </c>
      <c r="F65" s="31" t="s">
        <v>300</v>
      </c>
      <c r="G65" s="30" t="s">
        <v>301</v>
      </c>
      <c r="H65" s="31">
        <f t="shared" si="3"/>
        <v>40.86</v>
      </c>
      <c r="I65" s="45">
        <v>40.86</v>
      </c>
      <c r="J65" s="45"/>
      <c r="K65" s="45"/>
      <c r="L65" s="45"/>
      <c r="M65" s="45" t="s">
        <v>24</v>
      </c>
      <c r="N65" s="45">
        <f t="shared" si="4"/>
        <v>40.86</v>
      </c>
      <c r="O65" s="45">
        <v>40.86</v>
      </c>
      <c r="P65" s="45"/>
      <c r="Q65" s="45"/>
      <c r="R65" s="45"/>
      <c r="S65" s="61" t="s">
        <v>302</v>
      </c>
      <c r="T65" s="62" t="s">
        <v>303</v>
      </c>
      <c r="U65" s="45"/>
    </row>
    <row r="66" s="5" customFormat="1" ht="71.25" spans="1:21">
      <c r="A66" s="28">
        <v>64</v>
      </c>
      <c r="B66" s="29" t="s">
        <v>19</v>
      </c>
      <c r="C66" s="30">
        <v>61</v>
      </c>
      <c r="D66" s="30" t="s">
        <v>304</v>
      </c>
      <c r="E66" s="31" t="s">
        <v>106</v>
      </c>
      <c r="F66" s="31" t="s">
        <v>305</v>
      </c>
      <c r="G66" s="30" t="s">
        <v>306</v>
      </c>
      <c r="H66" s="31">
        <f t="shared" si="3"/>
        <v>8.55</v>
      </c>
      <c r="I66" s="45"/>
      <c r="J66" s="45"/>
      <c r="K66" s="45">
        <v>8.55</v>
      </c>
      <c r="L66" s="45"/>
      <c r="M66" s="45" t="s">
        <v>24</v>
      </c>
      <c r="N66" s="45">
        <f t="shared" si="4"/>
        <v>8.55</v>
      </c>
      <c r="O66" s="45"/>
      <c r="P66" s="45"/>
      <c r="Q66" s="45">
        <v>8.55</v>
      </c>
      <c r="R66" s="45"/>
      <c r="S66" s="61" t="s">
        <v>307</v>
      </c>
      <c r="T66" s="62" t="s">
        <v>308</v>
      </c>
      <c r="U66" s="45"/>
    </row>
    <row r="67" s="5" customFormat="1" ht="85.5" spans="1:21">
      <c r="A67" s="28">
        <v>65</v>
      </c>
      <c r="B67" s="29" t="s">
        <v>19</v>
      </c>
      <c r="C67" s="30">
        <v>62</v>
      </c>
      <c r="D67" s="30" t="s">
        <v>309</v>
      </c>
      <c r="E67" s="31" t="s">
        <v>106</v>
      </c>
      <c r="F67" s="31" t="s">
        <v>310</v>
      </c>
      <c r="G67" s="32" t="s">
        <v>311</v>
      </c>
      <c r="H67" s="31">
        <f t="shared" si="3"/>
        <v>16.47573</v>
      </c>
      <c r="I67" s="45"/>
      <c r="J67" s="45"/>
      <c r="K67" s="45">
        <v>16.47573</v>
      </c>
      <c r="L67" s="45"/>
      <c r="M67" s="45" t="s">
        <v>24</v>
      </c>
      <c r="N67" s="45">
        <f t="shared" si="4"/>
        <v>16.47573</v>
      </c>
      <c r="O67" s="45"/>
      <c r="P67" s="45"/>
      <c r="Q67" s="45">
        <v>16.47573</v>
      </c>
      <c r="R67" s="45"/>
      <c r="S67" s="61" t="s">
        <v>312</v>
      </c>
      <c r="T67" s="38" t="s">
        <v>313</v>
      </c>
      <c r="U67" s="45"/>
    </row>
    <row r="68" s="5" customFormat="1" ht="57" spans="1:21">
      <c r="A68" s="28">
        <v>66</v>
      </c>
      <c r="B68" s="29" t="s">
        <v>19</v>
      </c>
      <c r="C68" s="30">
        <v>63</v>
      </c>
      <c r="D68" s="30" t="s">
        <v>314</v>
      </c>
      <c r="E68" s="31" t="s">
        <v>106</v>
      </c>
      <c r="F68" s="31" t="s">
        <v>315</v>
      </c>
      <c r="G68" s="32" t="s">
        <v>316</v>
      </c>
      <c r="H68" s="31">
        <f t="shared" si="3"/>
        <v>9.89</v>
      </c>
      <c r="I68" s="45"/>
      <c r="J68" s="45"/>
      <c r="K68" s="45">
        <v>9.89</v>
      </c>
      <c r="L68" s="45"/>
      <c r="M68" s="45" t="s">
        <v>24</v>
      </c>
      <c r="N68" s="45">
        <f t="shared" si="4"/>
        <v>9.89</v>
      </c>
      <c r="O68" s="45"/>
      <c r="P68" s="45"/>
      <c r="Q68" s="45">
        <v>9.89</v>
      </c>
      <c r="R68" s="45"/>
      <c r="S68" s="35" t="s">
        <v>317</v>
      </c>
      <c r="T68" s="31" t="s">
        <v>318</v>
      </c>
      <c r="U68" s="45"/>
    </row>
    <row r="69" s="5" customFormat="1" ht="71.25" spans="1:21">
      <c r="A69" s="28">
        <v>67</v>
      </c>
      <c r="B69" s="29" t="s">
        <v>19</v>
      </c>
      <c r="C69" s="30">
        <v>64</v>
      </c>
      <c r="D69" s="30" t="s">
        <v>319</v>
      </c>
      <c r="E69" s="31" t="s">
        <v>106</v>
      </c>
      <c r="F69" s="31" t="s">
        <v>320</v>
      </c>
      <c r="G69" s="32" t="s">
        <v>321</v>
      </c>
      <c r="H69" s="31">
        <f t="shared" si="3"/>
        <v>19.66</v>
      </c>
      <c r="I69" s="45"/>
      <c r="J69" s="45"/>
      <c r="K69" s="45">
        <v>19.66</v>
      </c>
      <c r="L69" s="45"/>
      <c r="M69" s="45" t="s">
        <v>24</v>
      </c>
      <c r="N69" s="45">
        <f t="shared" si="4"/>
        <v>19.66</v>
      </c>
      <c r="O69" s="45"/>
      <c r="P69" s="45"/>
      <c r="Q69" s="45">
        <v>19.66</v>
      </c>
      <c r="R69" s="45"/>
      <c r="S69" s="35" t="s">
        <v>322</v>
      </c>
      <c r="T69" s="31" t="s">
        <v>323</v>
      </c>
      <c r="U69" s="45"/>
    </row>
    <row r="70" ht="114" spans="1:21">
      <c r="A70" s="28">
        <v>68</v>
      </c>
      <c r="B70" s="29" t="s">
        <v>19</v>
      </c>
      <c r="C70" s="30">
        <v>65</v>
      </c>
      <c r="D70" s="31" t="s">
        <v>324</v>
      </c>
      <c r="E70" s="31" t="s">
        <v>106</v>
      </c>
      <c r="F70" s="31" t="s">
        <v>325</v>
      </c>
      <c r="G70" s="32" t="s">
        <v>326</v>
      </c>
      <c r="H70" s="31">
        <f t="shared" ref="H70:H101" si="5">I70+J70+K70+L70</f>
        <v>11.353787</v>
      </c>
      <c r="I70" s="45"/>
      <c r="J70" s="45"/>
      <c r="K70" s="45"/>
      <c r="L70" s="45">
        <v>11.353787</v>
      </c>
      <c r="M70" s="45" t="s">
        <v>24</v>
      </c>
      <c r="N70" s="45">
        <f t="shared" si="4"/>
        <v>11.353787</v>
      </c>
      <c r="O70" s="45"/>
      <c r="P70" s="45"/>
      <c r="Q70" s="45"/>
      <c r="R70" s="45">
        <v>11.353787</v>
      </c>
      <c r="S70" s="55" t="s">
        <v>327</v>
      </c>
      <c r="T70" s="34" t="s">
        <v>328</v>
      </c>
      <c r="U70" s="45"/>
    </row>
    <row r="71" ht="114" spans="1:21">
      <c r="A71" s="28">
        <v>69</v>
      </c>
      <c r="B71" s="29" t="s">
        <v>19</v>
      </c>
      <c r="C71" s="30">
        <v>66</v>
      </c>
      <c r="D71" s="31" t="s">
        <v>329</v>
      </c>
      <c r="E71" s="31" t="s">
        <v>106</v>
      </c>
      <c r="F71" s="31" t="s">
        <v>330</v>
      </c>
      <c r="G71" s="32" t="s">
        <v>331</v>
      </c>
      <c r="H71" s="31">
        <f t="shared" si="5"/>
        <v>11.851928</v>
      </c>
      <c r="I71" s="45"/>
      <c r="J71" s="45"/>
      <c r="K71" s="45"/>
      <c r="L71" s="45">
        <v>11.851928</v>
      </c>
      <c r="M71" s="45" t="s">
        <v>24</v>
      </c>
      <c r="N71" s="45">
        <f t="shared" ref="N71:N102" si="6">O71+P71+Q71+R71</f>
        <v>11.851928</v>
      </c>
      <c r="O71" s="45"/>
      <c r="P71" s="45"/>
      <c r="Q71" s="45"/>
      <c r="R71" s="45">
        <v>11.851928</v>
      </c>
      <c r="S71" s="55" t="s">
        <v>327</v>
      </c>
      <c r="T71" s="34" t="s">
        <v>328</v>
      </c>
      <c r="U71" s="45"/>
    </row>
    <row r="72" ht="71.25" spans="1:21">
      <c r="A72" s="28">
        <v>70</v>
      </c>
      <c r="B72" s="29" t="s">
        <v>19</v>
      </c>
      <c r="C72" s="30">
        <v>67</v>
      </c>
      <c r="D72" s="31" t="s">
        <v>332</v>
      </c>
      <c r="E72" s="31" t="s">
        <v>106</v>
      </c>
      <c r="F72" s="31" t="s">
        <v>333</v>
      </c>
      <c r="G72" s="32" t="s">
        <v>334</v>
      </c>
      <c r="H72" s="31">
        <f t="shared" si="5"/>
        <v>14.016939</v>
      </c>
      <c r="I72" s="45"/>
      <c r="J72" s="45"/>
      <c r="K72" s="45"/>
      <c r="L72" s="45">
        <v>14.016939</v>
      </c>
      <c r="M72" s="45" t="s">
        <v>24</v>
      </c>
      <c r="N72" s="45">
        <f t="shared" si="6"/>
        <v>14.016939</v>
      </c>
      <c r="O72" s="45"/>
      <c r="P72" s="45"/>
      <c r="Q72" s="45"/>
      <c r="R72" s="45">
        <v>14.016939</v>
      </c>
      <c r="S72" s="55" t="s">
        <v>335</v>
      </c>
      <c r="T72" s="34" t="s">
        <v>336</v>
      </c>
      <c r="U72" s="45"/>
    </row>
    <row r="73" ht="156.75" spans="1:21">
      <c r="A73" s="28">
        <v>71</v>
      </c>
      <c r="B73" s="29" t="s">
        <v>19</v>
      </c>
      <c r="C73" s="30">
        <v>68</v>
      </c>
      <c r="D73" s="31" t="s">
        <v>337</v>
      </c>
      <c r="E73" s="31" t="s">
        <v>106</v>
      </c>
      <c r="F73" s="31" t="s">
        <v>338</v>
      </c>
      <c r="G73" s="32" t="s">
        <v>339</v>
      </c>
      <c r="H73" s="31">
        <f t="shared" si="5"/>
        <v>14.243827</v>
      </c>
      <c r="I73" s="45"/>
      <c r="J73" s="45"/>
      <c r="K73" s="45"/>
      <c r="L73" s="45">
        <v>14.243827</v>
      </c>
      <c r="M73" s="45" t="s">
        <v>24</v>
      </c>
      <c r="N73" s="45">
        <f t="shared" si="6"/>
        <v>14.243827</v>
      </c>
      <c r="O73" s="45"/>
      <c r="P73" s="45"/>
      <c r="Q73" s="45"/>
      <c r="R73" s="45">
        <v>14.243827</v>
      </c>
      <c r="S73" s="55" t="s">
        <v>340</v>
      </c>
      <c r="T73" s="34" t="s">
        <v>341</v>
      </c>
      <c r="U73" s="45"/>
    </row>
    <row r="74" ht="85.5" spans="1:21">
      <c r="A74" s="28">
        <v>72</v>
      </c>
      <c r="B74" s="29" t="s">
        <v>19</v>
      </c>
      <c r="C74" s="30">
        <v>69</v>
      </c>
      <c r="D74" s="30" t="s">
        <v>342</v>
      </c>
      <c r="E74" s="31" t="s">
        <v>106</v>
      </c>
      <c r="F74" s="31" t="s">
        <v>343</v>
      </c>
      <c r="G74" s="32" t="s">
        <v>344</v>
      </c>
      <c r="H74" s="31">
        <f t="shared" si="5"/>
        <v>16.980756</v>
      </c>
      <c r="I74" s="45"/>
      <c r="J74" s="45"/>
      <c r="K74" s="45"/>
      <c r="L74" s="45">
        <v>16.980756</v>
      </c>
      <c r="M74" s="45" t="s">
        <v>24</v>
      </c>
      <c r="N74" s="45">
        <f t="shared" si="6"/>
        <v>16.980756</v>
      </c>
      <c r="O74" s="45"/>
      <c r="P74" s="45"/>
      <c r="Q74" s="45"/>
      <c r="R74" s="45">
        <v>16.980756</v>
      </c>
      <c r="S74" s="61" t="s">
        <v>345</v>
      </c>
      <c r="T74" s="38" t="s">
        <v>346</v>
      </c>
      <c r="U74" s="45"/>
    </row>
    <row r="75" ht="85.5" spans="1:21">
      <c r="A75" s="28">
        <v>73</v>
      </c>
      <c r="B75" s="29" t="s">
        <v>19</v>
      </c>
      <c r="C75" s="30">
        <v>70</v>
      </c>
      <c r="D75" s="63" t="s">
        <v>347</v>
      </c>
      <c r="E75" s="31" t="s">
        <v>106</v>
      </c>
      <c r="F75" s="31" t="s">
        <v>348</v>
      </c>
      <c r="G75" s="37" t="s">
        <v>349</v>
      </c>
      <c r="H75" s="31">
        <f t="shared" si="5"/>
        <v>29.580965</v>
      </c>
      <c r="I75" s="45"/>
      <c r="J75" s="45"/>
      <c r="K75" s="45"/>
      <c r="L75" s="45">
        <v>29.580965</v>
      </c>
      <c r="M75" s="45" t="s">
        <v>24</v>
      </c>
      <c r="N75" s="45">
        <f t="shared" si="6"/>
        <v>29.580965</v>
      </c>
      <c r="O75" s="45"/>
      <c r="P75" s="45"/>
      <c r="Q75" s="45"/>
      <c r="R75" s="45">
        <v>29.580965</v>
      </c>
      <c r="S75" s="54" t="s">
        <v>350</v>
      </c>
      <c r="T75" s="34" t="s">
        <v>351</v>
      </c>
      <c r="U75" s="45"/>
    </row>
    <row r="76" ht="57" spans="1:21">
      <c r="A76" s="28">
        <v>74</v>
      </c>
      <c r="B76" s="29" t="s">
        <v>19</v>
      </c>
      <c r="C76" s="30">
        <v>71</v>
      </c>
      <c r="D76" s="30" t="s">
        <v>352</v>
      </c>
      <c r="E76" s="31" t="s">
        <v>106</v>
      </c>
      <c r="F76" s="31" t="s">
        <v>197</v>
      </c>
      <c r="G76" s="60" t="s">
        <v>353</v>
      </c>
      <c r="H76" s="31">
        <f t="shared" si="5"/>
        <v>9.723241</v>
      </c>
      <c r="I76" s="45"/>
      <c r="J76" s="45"/>
      <c r="K76" s="45"/>
      <c r="L76" s="45">
        <v>9.723241</v>
      </c>
      <c r="M76" s="45" t="s">
        <v>24</v>
      </c>
      <c r="N76" s="45">
        <f t="shared" si="6"/>
        <v>9.723241</v>
      </c>
      <c r="O76" s="45"/>
      <c r="P76" s="45"/>
      <c r="Q76" s="45"/>
      <c r="R76" s="45">
        <v>9.723241</v>
      </c>
      <c r="S76" s="54" t="s">
        <v>354</v>
      </c>
      <c r="T76" s="34" t="s">
        <v>200</v>
      </c>
      <c r="U76" s="45"/>
    </row>
    <row r="77" ht="114" spans="1:21">
      <c r="A77" s="28">
        <v>75</v>
      </c>
      <c r="B77" s="29" t="s">
        <v>19</v>
      </c>
      <c r="C77" s="30">
        <v>72</v>
      </c>
      <c r="D77" s="30" t="s">
        <v>355</v>
      </c>
      <c r="E77" s="31" t="s">
        <v>106</v>
      </c>
      <c r="F77" s="31" t="s">
        <v>265</v>
      </c>
      <c r="G77" s="32" t="s">
        <v>356</v>
      </c>
      <c r="H77" s="31">
        <f t="shared" si="5"/>
        <v>17.262759</v>
      </c>
      <c r="I77" s="45"/>
      <c r="J77" s="45"/>
      <c r="K77" s="45"/>
      <c r="L77" s="30">
        <v>17.262759</v>
      </c>
      <c r="M77" s="45" t="s">
        <v>24</v>
      </c>
      <c r="N77" s="45">
        <f t="shared" si="6"/>
        <v>17.262759</v>
      </c>
      <c r="O77" s="45"/>
      <c r="P77" s="45"/>
      <c r="Q77" s="45"/>
      <c r="R77" s="45">
        <v>17.262759</v>
      </c>
      <c r="S77" s="55" t="s">
        <v>357</v>
      </c>
      <c r="T77" s="34" t="s">
        <v>268</v>
      </c>
      <c r="U77" s="45"/>
    </row>
    <row r="78" ht="71.25" spans="1:21">
      <c r="A78" s="28">
        <v>76</v>
      </c>
      <c r="B78" s="29" t="s">
        <v>19</v>
      </c>
      <c r="C78" s="30">
        <v>73</v>
      </c>
      <c r="D78" s="30" t="s">
        <v>358</v>
      </c>
      <c r="E78" s="31" t="s">
        <v>106</v>
      </c>
      <c r="F78" s="31" t="s">
        <v>122</v>
      </c>
      <c r="G78" s="32" t="s">
        <v>359</v>
      </c>
      <c r="H78" s="31">
        <f t="shared" si="5"/>
        <v>16.604358</v>
      </c>
      <c r="I78" s="45"/>
      <c r="J78" s="45"/>
      <c r="K78" s="45"/>
      <c r="L78" s="30">
        <v>16.604358</v>
      </c>
      <c r="M78" s="45" t="s">
        <v>24</v>
      </c>
      <c r="N78" s="45">
        <f t="shared" si="6"/>
        <v>16.604358</v>
      </c>
      <c r="O78" s="45"/>
      <c r="P78" s="45"/>
      <c r="Q78" s="45"/>
      <c r="R78" s="45">
        <v>16.604358</v>
      </c>
      <c r="S78" s="54" t="s">
        <v>124</v>
      </c>
      <c r="T78" s="30" t="s">
        <v>125</v>
      </c>
      <c r="U78" s="45" t="s">
        <v>360</v>
      </c>
    </row>
    <row r="79" ht="99.75" spans="1:21">
      <c r="A79" s="28">
        <v>77</v>
      </c>
      <c r="B79" s="29" t="s">
        <v>19</v>
      </c>
      <c r="C79" s="30">
        <v>74</v>
      </c>
      <c r="D79" s="30" t="s">
        <v>361</v>
      </c>
      <c r="E79" s="31" t="s">
        <v>106</v>
      </c>
      <c r="F79" s="31" t="s">
        <v>362</v>
      </c>
      <c r="G79" s="32" t="s">
        <v>363</v>
      </c>
      <c r="H79" s="31">
        <f t="shared" si="5"/>
        <v>21.051131</v>
      </c>
      <c r="I79" s="45"/>
      <c r="J79" s="45"/>
      <c r="K79" s="45"/>
      <c r="L79" s="30">
        <v>21.051131</v>
      </c>
      <c r="M79" s="45" t="s">
        <v>24</v>
      </c>
      <c r="N79" s="45">
        <f t="shared" si="6"/>
        <v>21.051131</v>
      </c>
      <c r="O79" s="45"/>
      <c r="P79" s="45"/>
      <c r="Q79" s="45"/>
      <c r="R79" s="45">
        <v>21.051131</v>
      </c>
      <c r="S79" s="54" t="s">
        <v>133</v>
      </c>
      <c r="T79" s="30" t="s">
        <v>364</v>
      </c>
      <c r="U79" s="45"/>
    </row>
    <row r="80" ht="85.5" spans="1:21">
      <c r="A80" s="28">
        <v>78</v>
      </c>
      <c r="B80" s="29" t="s">
        <v>19</v>
      </c>
      <c r="C80" s="30">
        <v>75</v>
      </c>
      <c r="D80" s="30" t="s">
        <v>365</v>
      </c>
      <c r="E80" s="31" t="s">
        <v>106</v>
      </c>
      <c r="F80" s="31" t="s">
        <v>366</v>
      </c>
      <c r="G80" s="32" t="s">
        <v>367</v>
      </c>
      <c r="H80" s="31">
        <f t="shared" si="5"/>
        <v>17.011841</v>
      </c>
      <c r="I80" s="45"/>
      <c r="J80" s="45"/>
      <c r="K80" s="45"/>
      <c r="L80" s="30">
        <v>17.011841</v>
      </c>
      <c r="M80" s="45" t="s">
        <v>24</v>
      </c>
      <c r="N80" s="45">
        <f t="shared" si="6"/>
        <v>17.011841</v>
      </c>
      <c r="O80" s="45"/>
      <c r="P80" s="45"/>
      <c r="Q80" s="45"/>
      <c r="R80" s="45">
        <v>17.011841</v>
      </c>
      <c r="S80" s="55" t="s">
        <v>368</v>
      </c>
      <c r="T80" s="34" t="s">
        <v>369</v>
      </c>
      <c r="U80" s="45"/>
    </row>
    <row r="81" ht="57" spans="1:21">
      <c r="A81" s="28">
        <v>79</v>
      </c>
      <c r="B81" s="29" t="s">
        <v>19</v>
      </c>
      <c r="C81" s="30">
        <v>76</v>
      </c>
      <c r="D81" s="30" t="s">
        <v>370</v>
      </c>
      <c r="E81" s="31" t="s">
        <v>106</v>
      </c>
      <c r="F81" s="31" t="s">
        <v>371</v>
      </c>
      <c r="G81" s="32" t="s">
        <v>372</v>
      </c>
      <c r="H81" s="31">
        <f t="shared" si="5"/>
        <v>13.899343</v>
      </c>
      <c r="I81" s="45"/>
      <c r="J81" s="45"/>
      <c r="K81" s="45"/>
      <c r="L81" s="30">
        <v>13.899343</v>
      </c>
      <c r="M81" s="45" t="s">
        <v>24</v>
      </c>
      <c r="N81" s="45">
        <f t="shared" si="6"/>
        <v>13.899343</v>
      </c>
      <c r="O81" s="45"/>
      <c r="P81" s="45"/>
      <c r="Q81" s="45"/>
      <c r="R81" s="45">
        <v>13.899343</v>
      </c>
      <c r="S81" s="54" t="s">
        <v>373</v>
      </c>
      <c r="T81" s="54" t="s">
        <v>374</v>
      </c>
      <c r="U81" s="45"/>
    </row>
    <row r="82" ht="57" spans="1:21">
      <c r="A82" s="28">
        <v>80</v>
      </c>
      <c r="B82" s="29" t="s">
        <v>19</v>
      </c>
      <c r="C82" s="30">
        <v>77</v>
      </c>
      <c r="D82" s="30" t="s">
        <v>375</v>
      </c>
      <c r="E82" s="31" t="s">
        <v>106</v>
      </c>
      <c r="F82" s="31" t="s">
        <v>376</v>
      </c>
      <c r="G82" s="32" t="s">
        <v>377</v>
      </c>
      <c r="H82" s="31">
        <f t="shared" si="5"/>
        <v>14.435</v>
      </c>
      <c r="I82" s="45"/>
      <c r="J82" s="45"/>
      <c r="K82" s="45"/>
      <c r="L82" s="30">
        <v>14.435</v>
      </c>
      <c r="M82" s="45" t="s">
        <v>24</v>
      </c>
      <c r="N82" s="45">
        <f t="shared" si="6"/>
        <v>14.435</v>
      </c>
      <c r="O82" s="45"/>
      <c r="P82" s="45"/>
      <c r="Q82" s="45"/>
      <c r="R82" s="45">
        <v>14.435</v>
      </c>
      <c r="S82" s="55" t="s">
        <v>378</v>
      </c>
      <c r="T82" s="34" t="s">
        <v>379</v>
      </c>
      <c r="U82" s="45"/>
    </row>
    <row r="83" ht="57" spans="1:21">
      <c r="A83" s="28">
        <v>81</v>
      </c>
      <c r="B83" s="29" t="s">
        <v>19</v>
      </c>
      <c r="C83" s="30">
        <v>78</v>
      </c>
      <c r="D83" s="30" t="s">
        <v>380</v>
      </c>
      <c r="E83" s="31" t="s">
        <v>106</v>
      </c>
      <c r="F83" s="31" t="s">
        <v>381</v>
      </c>
      <c r="G83" s="32" t="s">
        <v>382</v>
      </c>
      <c r="H83" s="31">
        <f t="shared" si="5"/>
        <v>11.623242</v>
      </c>
      <c r="I83" s="45"/>
      <c r="J83" s="45"/>
      <c r="K83" s="45"/>
      <c r="L83" s="30">
        <v>11.623242</v>
      </c>
      <c r="M83" s="45" t="s">
        <v>24</v>
      </c>
      <c r="N83" s="45">
        <f t="shared" si="6"/>
        <v>11.623242</v>
      </c>
      <c r="O83" s="45"/>
      <c r="P83" s="45"/>
      <c r="Q83" s="45"/>
      <c r="R83" s="45">
        <v>11.623242</v>
      </c>
      <c r="S83" s="55" t="s">
        <v>383</v>
      </c>
      <c r="T83" s="34" t="s">
        <v>384</v>
      </c>
      <c r="U83" s="45"/>
    </row>
    <row r="84" ht="114" spans="1:21">
      <c r="A84" s="28">
        <v>82</v>
      </c>
      <c r="B84" s="29" t="s">
        <v>19</v>
      </c>
      <c r="C84" s="30">
        <v>79</v>
      </c>
      <c r="D84" s="30" t="s">
        <v>385</v>
      </c>
      <c r="E84" s="31" t="s">
        <v>106</v>
      </c>
      <c r="F84" s="31" t="s">
        <v>158</v>
      </c>
      <c r="G84" s="30" t="s">
        <v>386</v>
      </c>
      <c r="H84" s="31">
        <f t="shared" si="5"/>
        <v>24.797142</v>
      </c>
      <c r="I84" s="45"/>
      <c r="J84" s="45"/>
      <c r="K84" s="45"/>
      <c r="L84" s="30">
        <v>24.797142</v>
      </c>
      <c r="M84" s="45" t="s">
        <v>24</v>
      </c>
      <c r="N84" s="45">
        <f t="shared" si="6"/>
        <v>24.797142</v>
      </c>
      <c r="O84" s="45"/>
      <c r="P84" s="45"/>
      <c r="Q84" s="45"/>
      <c r="R84" s="45">
        <v>24.797142</v>
      </c>
      <c r="S84" s="54" t="s">
        <v>387</v>
      </c>
      <c r="T84" s="30" t="s">
        <v>387</v>
      </c>
      <c r="U84" s="45"/>
    </row>
    <row r="85" ht="57" spans="1:21">
      <c r="A85" s="28">
        <v>83</v>
      </c>
      <c r="B85" s="29" t="s">
        <v>19</v>
      </c>
      <c r="C85" s="30">
        <v>80</v>
      </c>
      <c r="D85" s="30" t="s">
        <v>388</v>
      </c>
      <c r="E85" s="31" t="s">
        <v>106</v>
      </c>
      <c r="F85" s="31" t="s">
        <v>389</v>
      </c>
      <c r="G85" s="30" t="s">
        <v>390</v>
      </c>
      <c r="H85" s="31">
        <f t="shared" si="5"/>
        <v>14.3544</v>
      </c>
      <c r="I85" s="45"/>
      <c r="J85" s="45"/>
      <c r="K85" s="45"/>
      <c r="L85" s="30">
        <v>14.3544</v>
      </c>
      <c r="M85" s="45" t="s">
        <v>24</v>
      </c>
      <c r="N85" s="45">
        <f t="shared" si="6"/>
        <v>14.3544</v>
      </c>
      <c r="O85" s="45"/>
      <c r="P85" s="45"/>
      <c r="Q85" s="45"/>
      <c r="R85" s="45">
        <v>14.3544</v>
      </c>
      <c r="S85" s="54" t="s">
        <v>391</v>
      </c>
      <c r="T85" s="30" t="s">
        <v>391</v>
      </c>
      <c r="U85" s="45"/>
    </row>
    <row r="86" ht="42.75" spans="1:21">
      <c r="A86" s="28">
        <v>84</v>
      </c>
      <c r="B86" s="29" t="s">
        <v>19</v>
      </c>
      <c r="C86" s="30">
        <v>81</v>
      </c>
      <c r="D86" s="64" t="s">
        <v>392</v>
      </c>
      <c r="E86" s="31" t="s">
        <v>106</v>
      </c>
      <c r="F86" s="31" t="s">
        <v>393</v>
      </c>
      <c r="G86" s="30" t="s">
        <v>394</v>
      </c>
      <c r="H86" s="31">
        <f t="shared" si="5"/>
        <v>28.9502</v>
      </c>
      <c r="I86" s="45"/>
      <c r="J86" s="45"/>
      <c r="K86" s="45"/>
      <c r="L86" s="30">
        <v>28.9502</v>
      </c>
      <c r="M86" s="45" t="s">
        <v>24</v>
      </c>
      <c r="N86" s="45">
        <f t="shared" si="6"/>
        <v>28.9502</v>
      </c>
      <c r="O86" s="45"/>
      <c r="P86" s="45"/>
      <c r="Q86" s="45"/>
      <c r="R86" s="45">
        <v>28.9502</v>
      </c>
      <c r="S86" s="61" t="s">
        <v>395</v>
      </c>
      <c r="T86" s="62" t="s">
        <v>396</v>
      </c>
      <c r="U86" s="45"/>
    </row>
    <row r="87" ht="99.75" spans="1:21">
      <c r="A87" s="28">
        <v>85</v>
      </c>
      <c r="B87" s="29" t="s">
        <v>19</v>
      </c>
      <c r="C87" s="30">
        <v>82</v>
      </c>
      <c r="D87" s="30" t="s">
        <v>397</v>
      </c>
      <c r="E87" s="31" t="s">
        <v>106</v>
      </c>
      <c r="F87" s="31" t="s">
        <v>398</v>
      </c>
      <c r="G87" s="32" t="s">
        <v>399</v>
      </c>
      <c r="H87" s="31">
        <f t="shared" si="5"/>
        <v>18.84477</v>
      </c>
      <c r="I87" s="45"/>
      <c r="J87" s="45"/>
      <c r="K87" s="45">
        <v>4.4</v>
      </c>
      <c r="L87" s="30">
        <v>14.44477</v>
      </c>
      <c r="M87" s="45" t="s">
        <v>24</v>
      </c>
      <c r="N87" s="45">
        <f t="shared" si="6"/>
        <v>18.84477</v>
      </c>
      <c r="O87" s="45"/>
      <c r="P87" s="45"/>
      <c r="Q87" s="45">
        <v>4.4</v>
      </c>
      <c r="R87" s="45">
        <v>14.44477</v>
      </c>
      <c r="S87" s="72" t="s">
        <v>400</v>
      </c>
      <c r="T87" s="60" t="s">
        <v>401</v>
      </c>
      <c r="U87" s="45"/>
    </row>
    <row r="88" ht="85.5" spans="1:21">
      <c r="A88" s="28">
        <v>86</v>
      </c>
      <c r="B88" s="29" t="s">
        <v>19</v>
      </c>
      <c r="C88" s="30">
        <v>83</v>
      </c>
      <c r="D88" s="30" t="s">
        <v>402</v>
      </c>
      <c r="E88" s="31" t="s">
        <v>106</v>
      </c>
      <c r="F88" s="31" t="s">
        <v>403</v>
      </c>
      <c r="G88" s="32" t="s">
        <v>404</v>
      </c>
      <c r="H88" s="31">
        <f t="shared" si="5"/>
        <v>9.046909</v>
      </c>
      <c r="I88" s="45"/>
      <c r="J88" s="45"/>
      <c r="K88" s="45"/>
      <c r="L88" s="30">
        <v>9.046909</v>
      </c>
      <c r="M88" s="45" t="s">
        <v>24</v>
      </c>
      <c r="N88" s="45">
        <f t="shared" si="6"/>
        <v>9.046909</v>
      </c>
      <c r="O88" s="45"/>
      <c r="P88" s="45"/>
      <c r="Q88" s="45"/>
      <c r="R88" s="45">
        <v>9.046909</v>
      </c>
      <c r="S88" s="72" t="s">
        <v>405</v>
      </c>
      <c r="T88" s="60" t="s">
        <v>406</v>
      </c>
      <c r="U88" s="45"/>
    </row>
    <row r="89" ht="57" spans="1:21">
      <c r="A89" s="28">
        <v>87</v>
      </c>
      <c r="B89" s="29" t="s">
        <v>19</v>
      </c>
      <c r="C89" s="30">
        <v>84</v>
      </c>
      <c r="D89" s="30" t="s">
        <v>407</v>
      </c>
      <c r="E89" s="31" t="s">
        <v>106</v>
      </c>
      <c r="F89" s="31" t="s">
        <v>408</v>
      </c>
      <c r="G89" s="32" t="s">
        <v>409</v>
      </c>
      <c r="H89" s="31">
        <f t="shared" si="5"/>
        <v>24.285</v>
      </c>
      <c r="I89" s="45"/>
      <c r="J89" s="45"/>
      <c r="K89" s="45">
        <v>24.285</v>
      </c>
      <c r="L89" s="30"/>
      <c r="M89" s="45" t="s">
        <v>24</v>
      </c>
      <c r="N89" s="45">
        <f t="shared" si="6"/>
        <v>24.285</v>
      </c>
      <c r="O89" s="45"/>
      <c r="P89" s="45"/>
      <c r="Q89" s="45">
        <v>24.285</v>
      </c>
      <c r="R89" s="45"/>
      <c r="S89" s="61" t="s">
        <v>410</v>
      </c>
      <c r="T89" s="38" t="s">
        <v>411</v>
      </c>
      <c r="U89" s="45"/>
    </row>
    <row r="90" ht="85.5" spans="1:21">
      <c r="A90" s="28">
        <v>88</v>
      </c>
      <c r="B90" s="29" t="s">
        <v>19</v>
      </c>
      <c r="C90" s="30">
        <v>85</v>
      </c>
      <c r="D90" s="30" t="s">
        <v>412</v>
      </c>
      <c r="E90" s="31" t="s">
        <v>106</v>
      </c>
      <c r="F90" s="31" t="s">
        <v>413</v>
      </c>
      <c r="G90" s="32" t="s">
        <v>414</v>
      </c>
      <c r="H90" s="31">
        <f t="shared" si="5"/>
        <v>15.470119</v>
      </c>
      <c r="I90" s="45"/>
      <c r="J90" s="45"/>
      <c r="K90" s="45"/>
      <c r="L90" s="30">
        <v>15.470119</v>
      </c>
      <c r="M90" s="45" t="s">
        <v>24</v>
      </c>
      <c r="N90" s="45">
        <f t="shared" si="6"/>
        <v>15.470119</v>
      </c>
      <c r="O90" s="45"/>
      <c r="P90" s="45"/>
      <c r="Q90" s="45"/>
      <c r="R90" s="45">
        <v>15.470119</v>
      </c>
      <c r="S90" s="61" t="s">
        <v>415</v>
      </c>
      <c r="T90" s="38" t="s">
        <v>416</v>
      </c>
      <c r="U90" s="45"/>
    </row>
    <row r="91" ht="71.25" spans="1:21">
      <c r="A91" s="28">
        <v>89</v>
      </c>
      <c r="B91" s="29" t="s">
        <v>19</v>
      </c>
      <c r="C91" s="30">
        <v>86</v>
      </c>
      <c r="D91" s="30" t="s">
        <v>417</v>
      </c>
      <c r="E91" s="31" t="s">
        <v>106</v>
      </c>
      <c r="F91" s="31" t="s">
        <v>320</v>
      </c>
      <c r="G91" s="32" t="s">
        <v>418</v>
      </c>
      <c r="H91" s="31">
        <f t="shared" si="5"/>
        <v>19.484973</v>
      </c>
      <c r="I91" s="45"/>
      <c r="J91" s="45"/>
      <c r="K91" s="45">
        <v>19.484973</v>
      </c>
      <c r="L91" s="30"/>
      <c r="M91" s="45" t="s">
        <v>24</v>
      </c>
      <c r="N91" s="45">
        <f t="shared" si="6"/>
        <v>19.484973</v>
      </c>
      <c r="O91" s="45"/>
      <c r="P91" s="45"/>
      <c r="Q91" s="45">
        <v>19.484973</v>
      </c>
      <c r="R91" s="45"/>
      <c r="S91" s="61" t="s">
        <v>419</v>
      </c>
      <c r="T91" s="38" t="s">
        <v>323</v>
      </c>
      <c r="U91" s="45"/>
    </row>
    <row r="92" ht="99.75" spans="1:21">
      <c r="A92" s="28">
        <v>90</v>
      </c>
      <c r="B92" s="29" t="s">
        <v>19</v>
      </c>
      <c r="C92" s="30">
        <v>87</v>
      </c>
      <c r="D92" s="31" t="s">
        <v>420</v>
      </c>
      <c r="E92" s="31" t="s">
        <v>106</v>
      </c>
      <c r="F92" s="31" t="s">
        <v>421</v>
      </c>
      <c r="G92" s="32" t="s">
        <v>422</v>
      </c>
      <c r="H92" s="31">
        <f t="shared" si="5"/>
        <v>9.563481</v>
      </c>
      <c r="I92" s="45"/>
      <c r="J92" s="45"/>
      <c r="K92" s="45">
        <v>9.563481</v>
      </c>
      <c r="L92" s="30"/>
      <c r="M92" s="45" t="s">
        <v>24</v>
      </c>
      <c r="N92" s="45">
        <f t="shared" si="6"/>
        <v>9.563481</v>
      </c>
      <c r="O92" s="45"/>
      <c r="P92" s="45"/>
      <c r="Q92" s="45">
        <v>9.563481</v>
      </c>
      <c r="R92" s="45"/>
      <c r="S92" s="61" t="s">
        <v>423</v>
      </c>
      <c r="T92" s="38" t="s">
        <v>424</v>
      </c>
      <c r="U92" s="45"/>
    </row>
    <row r="93" ht="71.25" spans="1:21">
      <c r="A93" s="28">
        <v>91</v>
      </c>
      <c r="B93" s="29" t="s">
        <v>19</v>
      </c>
      <c r="C93" s="30">
        <v>88</v>
      </c>
      <c r="D93" s="31" t="s">
        <v>425</v>
      </c>
      <c r="E93" s="31" t="s">
        <v>106</v>
      </c>
      <c r="F93" s="31" t="s">
        <v>426</v>
      </c>
      <c r="G93" s="32" t="s">
        <v>427</v>
      </c>
      <c r="H93" s="31">
        <f t="shared" si="5"/>
        <v>14.392533</v>
      </c>
      <c r="I93" s="45"/>
      <c r="J93" s="45"/>
      <c r="K93" s="45">
        <v>14.392533</v>
      </c>
      <c r="L93" s="30"/>
      <c r="M93" s="45" t="s">
        <v>24</v>
      </c>
      <c r="N93" s="45">
        <f t="shared" si="6"/>
        <v>14.392533</v>
      </c>
      <c r="O93" s="45"/>
      <c r="P93" s="45"/>
      <c r="Q93" s="45">
        <v>14.392533</v>
      </c>
      <c r="R93" s="45"/>
      <c r="S93" s="61" t="s">
        <v>428</v>
      </c>
      <c r="T93" s="38" t="s">
        <v>429</v>
      </c>
      <c r="U93" s="45"/>
    </row>
    <row r="94" ht="57" spans="1:21">
      <c r="A94" s="28">
        <v>92</v>
      </c>
      <c r="B94" s="29" t="s">
        <v>19</v>
      </c>
      <c r="C94" s="30">
        <v>89</v>
      </c>
      <c r="D94" s="31" t="s">
        <v>430</v>
      </c>
      <c r="E94" s="31" t="s">
        <v>106</v>
      </c>
      <c r="F94" s="31" t="s">
        <v>431</v>
      </c>
      <c r="G94" s="32" t="s">
        <v>432</v>
      </c>
      <c r="H94" s="31">
        <f t="shared" si="5"/>
        <v>18.509271</v>
      </c>
      <c r="I94" s="45"/>
      <c r="J94" s="45"/>
      <c r="K94" s="45">
        <v>18.509271</v>
      </c>
      <c r="L94" s="30"/>
      <c r="M94" s="45" t="s">
        <v>24</v>
      </c>
      <c r="N94" s="45">
        <f t="shared" si="6"/>
        <v>18.509271</v>
      </c>
      <c r="O94" s="45"/>
      <c r="P94" s="45"/>
      <c r="Q94" s="45">
        <v>18.509271</v>
      </c>
      <c r="R94" s="45"/>
      <c r="S94" s="55" t="s">
        <v>433</v>
      </c>
      <c r="T94" s="34" t="s">
        <v>434</v>
      </c>
      <c r="U94" s="45"/>
    </row>
    <row r="95" ht="85.5" spans="1:21">
      <c r="A95" s="28">
        <v>93</v>
      </c>
      <c r="B95" s="29" t="s">
        <v>19</v>
      </c>
      <c r="C95" s="30">
        <v>90</v>
      </c>
      <c r="D95" s="31" t="s">
        <v>435</v>
      </c>
      <c r="E95" s="31" t="s">
        <v>106</v>
      </c>
      <c r="F95" s="31" t="s">
        <v>436</v>
      </c>
      <c r="G95" s="32" t="s">
        <v>437</v>
      </c>
      <c r="H95" s="31">
        <f t="shared" si="5"/>
        <v>11.215836</v>
      </c>
      <c r="I95" s="45"/>
      <c r="J95" s="45"/>
      <c r="K95" s="45">
        <v>11.215836</v>
      </c>
      <c r="L95" s="30"/>
      <c r="M95" s="45" t="s">
        <v>24</v>
      </c>
      <c r="N95" s="45">
        <f t="shared" si="6"/>
        <v>11.215836</v>
      </c>
      <c r="O95" s="45"/>
      <c r="P95" s="45"/>
      <c r="Q95" s="45">
        <v>11.215836</v>
      </c>
      <c r="R95" s="45"/>
      <c r="S95" s="55" t="s">
        <v>438</v>
      </c>
      <c r="T95" s="34" t="s">
        <v>439</v>
      </c>
      <c r="U95" s="45"/>
    </row>
    <row r="96" ht="57" spans="1:21">
      <c r="A96" s="28">
        <v>94</v>
      </c>
      <c r="B96" s="29" t="s">
        <v>19</v>
      </c>
      <c r="C96" s="30">
        <v>91</v>
      </c>
      <c r="D96" s="31" t="s">
        <v>440</v>
      </c>
      <c r="E96" s="31" t="s">
        <v>106</v>
      </c>
      <c r="F96" s="31" t="s">
        <v>441</v>
      </c>
      <c r="G96" s="32" t="s">
        <v>442</v>
      </c>
      <c r="H96" s="31">
        <f t="shared" si="5"/>
        <v>7.6757</v>
      </c>
      <c r="I96" s="45"/>
      <c r="J96" s="45"/>
      <c r="K96" s="45">
        <v>7.6757</v>
      </c>
      <c r="L96" s="30"/>
      <c r="M96" s="45" t="s">
        <v>24</v>
      </c>
      <c r="N96" s="45">
        <f t="shared" si="6"/>
        <v>7.6757</v>
      </c>
      <c r="O96" s="45"/>
      <c r="P96" s="45"/>
      <c r="Q96" s="45">
        <v>7.6757</v>
      </c>
      <c r="R96" s="45"/>
      <c r="S96" s="55" t="s">
        <v>443</v>
      </c>
      <c r="T96" s="34" t="s">
        <v>444</v>
      </c>
      <c r="U96" s="45"/>
    </row>
    <row r="97" ht="85.5" spans="1:21">
      <c r="A97" s="28">
        <v>95</v>
      </c>
      <c r="B97" s="29" t="s">
        <v>19</v>
      </c>
      <c r="C97" s="30">
        <v>92</v>
      </c>
      <c r="D97" s="31" t="s">
        <v>445</v>
      </c>
      <c r="E97" s="31" t="s">
        <v>106</v>
      </c>
      <c r="F97" s="31" t="s">
        <v>446</v>
      </c>
      <c r="G97" s="30" t="s">
        <v>447</v>
      </c>
      <c r="H97" s="31">
        <f t="shared" si="5"/>
        <v>28.38027</v>
      </c>
      <c r="I97" s="45"/>
      <c r="J97" s="45"/>
      <c r="K97" s="45"/>
      <c r="L97" s="30">
        <v>28.38027</v>
      </c>
      <c r="M97" s="45" t="s">
        <v>24</v>
      </c>
      <c r="N97" s="45">
        <f t="shared" si="6"/>
        <v>28.38027</v>
      </c>
      <c r="O97" s="45"/>
      <c r="P97" s="45"/>
      <c r="Q97" s="45"/>
      <c r="R97" s="45">
        <v>28.38027</v>
      </c>
      <c r="S97" s="61" t="s">
        <v>448</v>
      </c>
      <c r="T97" s="38" t="s">
        <v>449</v>
      </c>
      <c r="U97" s="45"/>
    </row>
    <row r="98" ht="85.5" spans="1:21">
      <c r="A98" s="28">
        <v>96</v>
      </c>
      <c r="B98" s="29" t="s">
        <v>19</v>
      </c>
      <c r="C98" s="30">
        <v>93</v>
      </c>
      <c r="D98" s="31" t="s">
        <v>450</v>
      </c>
      <c r="E98" s="31" t="s">
        <v>106</v>
      </c>
      <c r="F98" s="31" t="s">
        <v>451</v>
      </c>
      <c r="G98" s="30" t="s">
        <v>452</v>
      </c>
      <c r="H98" s="31">
        <f t="shared" si="5"/>
        <v>27.534923</v>
      </c>
      <c r="I98" s="45"/>
      <c r="J98" s="45"/>
      <c r="K98" s="45"/>
      <c r="L98" s="30">
        <v>27.534923</v>
      </c>
      <c r="M98" s="45" t="s">
        <v>24</v>
      </c>
      <c r="N98" s="45">
        <f t="shared" si="6"/>
        <v>27.534923</v>
      </c>
      <c r="O98" s="45"/>
      <c r="P98" s="45"/>
      <c r="Q98" s="45"/>
      <c r="R98" s="45">
        <v>27.534923</v>
      </c>
      <c r="S98" s="61" t="s">
        <v>453</v>
      </c>
      <c r="T98" s="38" t="s">
        <v>454</v>
      </c>
      <c r="U98" s="45"/>
    </row>
    <row r="99" ht="71.25" spans="1:21">
      <c r="A99" s="28">
        <v>97</v>
      </c>
      <c r="B99" s="29" t="s">
        <v>19</v>
      </c>
      <c r="C99" s="30">
        <v>94</v>
      </c>
      <c r="D99" s="31" t="s">
        <v>455</v>
      </c>
      <c r="E99" s="31" t="s">
        <v>106</v>
      </c>
      <c r="F99" s="31" t="s">
        <v>456</v>
      </c>
      <c r="G99" s="32" t="s">
        <v>457</v>
      </c>
      <c r="H99" s="31">
        <f t="shared" si="5"/>
        <v>14.333471</v>
      </c>
      <c r="I99" s="45"/>
      <c r="J99" s="45"/>
      <c r="K99" s="45">
        <v>4</v>
      </c>
      <c r="L99" s="30">
        <v>10.333471</v>
      </c>
      <c r="M99" s="45" t="s">
        <v>24</v>
      </c>
      <c r="N99" s="45">
        <f t="shared" si="6"/>
        <v>14.333471</v>
      </c>
      <c r="O99" s="45"/>
      <c r="P99" s="45"/>
      <c r="Q99" s="45">
        <v>4</v>
      </c>
      <c r="R99" s="45">
        <v>10.333471</v>
      </c>
      <c r="S99" s="54" t="s">
        <v>458</v>
      </c>
      <c r="T99" s="30" t="s">
        <v>459</v>
      </c>
      <c r="U99" s="45"/>
    </row>
    <row r="100" ht="156.75" spans="1:21">
      <c r="A100" s="28">
        <v>98</v>
      </c>
      <c r="B100" s="29" t="s">
        <v>19</v>
      </c>
      <c r="C100" s="30">
        <v>95</v>
      </c>
      <c r="D100" s="30" t="s">
        <v>460</v>
      </c>
      <c r="E100" s="31" t="s">
        <v>106</v>
      </c>
      <c r="F100" s="31" t="s">
        <v>461</v>
      </c>
      <c r="G100" s="32" t="s">
        <v>462</v>
      </c>
      <c r="H100" s="31">
        <f t="shared" si="5"/>
        <v>29.088494</v>
      </c>
      <c r="I100" s="45"/>
      <c r="J100" s="45"/>
      <c r="K100" s="45"/>
      <c r="L100" s="30">
        <v>29.088494</v>
      </c>
      <c r="M100" s="45" t="s">
        <v>24</v>
      </c>
      <c r="N100" s="45">
        <f t="shared" si="6"/>
        <v>29.088494</v>
      </c>
      <c r="O100" s="45"/>
      <c r="P100" s="45"/>
      <c r="Q100" s="45"/>
      <c r="R100" s="45">
        <v>29.088494</v>
      </c>
      <c r="S100" s="61" t="s">
        <v>463</v>
      </c>
      <c r="T100" s="38" t="s">
        <v>464</v>
      </c>
      <c r="U100" s="45"/>
    </row>
    <row r="101" ht="156.75" spans="1:21">
      <c r="A101" s="28">
        <v>99</v>
      </c>
      <c r="B101" s="29" t="s">
        <v>19</v>
      </c>
      <c r="C101" s="30">
        <v>96</v>
      </c>
      <c r="D101" s="30" t="s">
        <v>465</v>
      </c>
      <c r="E101" s="31" t="s">
        <v>106</v>
      </c>
      <c r="F101" s="31" t="s">
        <v>466</v>
      </c>
      <c r="G101" s="32" t="s">
        <v>467</v>
      </c>
      <c r="H101" s="31">
        <f t="shared" si="5"/>
        <v>21.733878</v>
      </c>
      <c r="I101" s="45"/>
      <c r="J101" s="45"/>
      <c r="K101" s="45"/>
      <c r="L101" s="30">
        <v>21.733878</v>
      </c>
      <c r="M101" s="45" t="s">
        <v>24</v>
      </c>
      <c r="N101" s="45">
        <f t="shared" si="6"/>
        <v>21.733878</v>
      </c>
      <c r="O101" s="45"/>
      <c r="P101" s="45"/>
      <c r="Q101" s="45"/>
      <c r="R101" s="45">
        <v>21.733878</v>
      </c>
      <c r="S101" s="61" t="s">
        <v>468</v>
      </c>
      <c r="T101" s="38" t="s">
        <v>469</v>
      </c>
      <c r="U101" s="45"/>
    </row>
    <row r="102" ht="213.75" spans="1:21">
      <c r="A102" s="28">
        <v>100</v>
      </c>
      <c r="B102" s="29" t="s">
        <v>19</v>
      </c>
      <c r="C102" s="30">
        <v>97</v>
      </c>
      <c r="D102" s="30" t="s">
        <v>470</v>
      </c>
      <c r="E102" s="31" t="s">
        <v>106</v>
      </c>
      <c r="F102" s="31" t="s">
        <v>471</v>
      </c>
      <c r="G102" s="30" t="s">
        <v>472</v>
      </c>
      <c r="H102" s="31">
        <f t="shared" ref="H102:H133" si="7">I102+J102+K102+L102</f>
        <v>25.534381</v>
      </c>
      <c r="I102" s="45"/>
      <c r="J102" s="45"/>
      <c r="K102" s="45"/>
      <c r="L102" s="30">
        <v>25.534381</v>
      </c>
      <c r="M102" s="45" t="s">
        <v>24</v>
      </c>
      <c r="N102" s="45">
        <f t="shared" si="6"/>
        <v>25.534381</v>
      </c>
      <c r="O102" s="45"/>
      <c r="P102" s="45"/>
      <c r="Q102" s="45"/>
      <c r="R102" s="45">
        <v>25.534381</v>
      </c>
      <c r="S102" s="52" t="s">
        <v>473</v>
      </c>
      <c r="T102" s="53" t="s">
        <v>474</v>
      </c>
      <c r="U102" s="45"/>
    </row>
    <row r="103" ht="128.25" spans="1:21">
      <c r="A103" s="28">
        <v>101</v>
      </c>
      <c r="B103" s="29" t="s">
        <v>19</v>
      </c>
      <c r="C103" s="30">
        <v>98</v>
      </c>
      <c r="D103" s="30" t="s">
        <v>475</v>
      </c>
      <c r="E103" s="31" t="s">
        <v>106</v>
      </c>
      <c r="F103" s="31" t="s">
        <v>476</v>
      </c>
      <c r="G103" s="32" t="s">
        <v>477</v>
      </c>
      <c r="H103" s="31">
        <f t="shared" si="7"/>
        <v>40.245</v>
      </c>
      <c r="I103" s="45"/>
      <c r="J103" s="45"/>
      <c r="K103" s="45"/>
      <c r="L103" s="30">
        <v>40.245</v>
      </c>
      <c r="M103" s="45" t="s">
        <v>24</v>
      </c>
      <c r="N103" s="45">
        <f t="shared" ref="N103:N134" si="8">O103+P103+Q103+R103</f>
        <v>40.245</v>
      </c>
      <c r="O103" s="45"/>
      <c r="P103" s="45"/>
      <c r="Q103" s="45"/>
      <c r="R103" s="45">
        <v>40.245</v>
      </c>
      <c r="S103" s="61" t="s">
        <v>478</v>
      </c>
      <c r="T103" s="38" t="s">
        <v>479</v>
      </c>
      <c r="U103" s="45"/>
    </row>
    <row r="104" ht="71.25" spans="1:21">
      <c r="A104" s="28"/>
      <c r="B104" s="29"/>
      <c r="C104" s="30">
        <v>99</v>
      </c>
      <c r="D104" s="30" t="s">
        <v>480</v>
      </c>
      <c r="E104" s="31" t="s">
        <v>106</v>
      </c>
      <c r="F104" s="31" t="s">
        <v>141</v>
      </c>
      <c r="G104" s="65" t="s">
        <v>481</v>
      </c>
      <c r="H104" s="31">
        <f t="shared" si="7"/>
        <v>37.379281</v>
      </c>
      <c r="I104" s="45"/>
      <c r="J104" s="45"/>
      <c r="K104" s="45"/>
      <c r="L104" s="30">
        <v>37.379281</v>
      </c>
      <c r="M104" s="45" t="s">
        <v>24</v>
      </c>
      <c r="N104" s="45">
        <f t="shared" si="8"/>
        <v>37.379281</v>
      </c>
      <c r="O104" s="45"/>
      <c r="P104" s="45"/>
      <c r="Q104" s="45"/>
      <c r="R104" s="45">
        <v>37.379281</v>
      </c>
      <c r="S104" s="54" t="s">
        <v>143</v>
      </c>
      <c r="T104" s="30" t="s">
        <v>482</v>
      </c>
      <c r="U104" s="45"/>
    </row>
    <row r="105" ht="42.75" spans="1:21">
      <c r="A105" s="28"/>
      <c r="B105" s="29"/>
      <c r="C105" s="30">
        <v>100</v>
      </c>
      <c r="D105" s="30" t="s">
        <v>483</v>
      </c>
      <c r="E105" s="31" t="s">
        <v>106</v>
      </c>
      <c r="F105" s="31" t="s">
        <v>362</v>
      </c>
      <c r="G105" s="65" t="s">
        <v>484</v>
      </c>
      <c r="H105" s="31">
        <f t="shared" si="7"/>
        <v>12.60684</v>
      </c>
      <c r="I105" s="45"/>
      <c r="J105" s="45"/>
      <c r="K105" s="45"/>
      <c r="L105" s="30">
        <v>12.60684</v>
      </c>
      <c r="M105" s="45" t="s">
        <v>24</v>
      </c>
      <c r="N105" s="45">
        <f t="shared" si="8"/>
        <v>12.60684</v>
      </c>
      <c r="O105" s="45"/>
      <c r="P105" s="45"/>
      <c r="Q105" s="45"/>
      <c r="R105" s="45">
        <v>12.60684</v>
      </c>
      <c r="S105" s="54" t="s">
        <v>133</v>
      </c>
      <c r="T105" s="30" t="s">
        <v>364</v>
      </c>
      <c r="U105" s="45"/>
    </row>
    <row r="106" ht="42.75" spans="1:21">
      <c r="A106" s="28"/>
      <c r="B106" s="29"/>
      <c r="C106" s="30">
        <v>101</v>
      </c>
      <c r="D106" s="30" t="s">
        <v>485</v>
      </c>
      <c r="E106" s="31" t="s">
        <v>106</v>
      </c>
      <c r="F106" s="31" t="s">
        <v>486</v>
      </c>
      <c r="G106" s="65" t="s">
        <v>487</v>
      </c>
      <c r="H106" s="31">
        <f t="shared" si="7"/>
        <v>18.502</v>
      </c>
      <c r="I106" s="45"/>
      <c r="J106" s="45"/>
      <c r="K106" s="45">
        <v>18.502</v>
      </c>
      <c r="L106" s="30"/>
      <c r="M106" s="45" t="s">
        <v>24</v>
      </c>
      <c r="N106" s="45">
        <f t="shared" si="8"/>
        <v>18.502</v>
      </c>
      <c r="O106" s="45"/>
      <c r="P106" s="45"/>
      <c r="Q106" s="45">
        <v>18.502</v>
      </c>
      <c r="R106" s="45"/>
      <c r="S106" s="55" t="s">
        <v>488</v>
      </c>
      <c r="T106" s="34" t="s">
        <v>489</v>
      </c>
      <c r="U106" s="45"/>
    </row>
    <row r="107" ht="114" spans="1:21">
      <c r="A107" s="28"/>
      <c r="B107" s="29"/>
      <c r="C107" s="30">
        <v>102</v>
      </c>
      <c r="D107" s="30" t="s">
        <v>490</v>
      </c>
      <c r="E107" s="31" t="s">
        <v>106</v>
      </c>
      <c r="F107" s="31" t="s">
        <v>491</v>
      </c>
      <c r="G107" s="65" t="s">
        <v>492</v>
      </c>
      <c r="H107" s="31">
        <f t="shared" si="7"/>
        <v>29</v>
      </c>
      <c r="I107" s="45"/>
      <c r="J107" s="45"/>
      <c r="K107" s="45">
        <v>29</v>
      </c>
      <c r="L107" s="30"/>
      <c r="M107" s="45" t="s">
        <v>24</v>
      </c>
      <c r="N107" s="45">
        <f t="shared" si="8"/>
        <v>29</v>
      </c>
      <c r="O107" s="45"/>
      <c r="P107" s="45"/>
      <c r="Q107" s="45">
        <v>29</v>
      </c>
      <c r="R107" s="45"/>
      <c r="S107" s="55" t="s">
        <v>493</v>
      </c>
      <c r="T107" s="34" t="s">
        <v>494</v>
      </c>
      <c r="U107" s="45"/>
    </row>
    <row r="108" ht="57" spans="1:21">
      <c r="A108" s="28"/>
      <c r="B108" s="29"/>
      <c r="C108" s="30">
        <v>103</v>
      </c>
      <c r="D108" s="30" t="s">
        <v>495</v>
      </c>
      <c r="E108" s="31" t="s">
        <v>106</v>
      </c>
      <c r="F108" s="31" t="s">
        <v>260</v>
      </c>
      <c r="G108" s="65" t="s">
        <v>496</v>
      </c>
      <c r="H108" s="31">
        <f t="shared" si="7"/>
        <v>21.0659</v>
      </c>
      <c r="I108" s="45"/>
      <c r="J108" s="45"/>
      <c r="K108" s="45"/>
      <c r="L108" s="30">
        <v>21.0659</v>
      </c>
      <c r="M108" s="45" t="s">
        <v>24</v>
      </c>
      <c r="N108" s="45">
        <f t="shared" si="8"/>
        <v>21.0659</v>
      </c>
      <c r="O108" s="45"/>
      <c r="P108" s="45"/>
      <c r="Q108" s="45"/>
      <c r="R108" s="45">
        <v>21.0659</v>
      </c>
      <c r="S108" s="55" t="s">
        <v>497</v>
      </c>
      <c r="T108" s="34" t="s">
        <v>263</v>
      </c>
      <c r="U108" s="45"/>
    </row>
    <row r="109" ht="57" spans="1:21">
      <c r="A109" s="28"/>
      <c r="B109" s="29"/>
      <c r="C109" s="30">
        <v>104</v>
      </c>
      <c r="D109" s="30" t="s">
        <v>498</v>
      </c>
      <c r="E109" s="31" t="s">
        <v>106</v>
      </c>
      <c r="F109" s="31" t="s">
        <v>499</v>
      </c>
      <c r="G109" s="65" t="s">
        <v>500</v>
      </c>
      <c r="H109" s="31">
        <f t="shared" si="7"/>
        <v>14.46</v>
      </c>
      <c r="I109" s="45"/>
      <c r="J109" s="45"/>
      <c r="K109" s="45">
        <v>14.46</v>
      </c>
      <c r="L109" s="30"/>
      <c r="M109" s="45" t="s">
        <v>24</v>
      </c>
      <c r="N109" s="45">
        <f t="shared" si="8"/>
        <v>14.46</v>
      </c>
      <c r="O109" s="45"/>
      <c r="P109" s="45"/>
      <c r="Q109" s="45">
        <v>14.46</v>
      </c>
      <c r="R109" s="45"/>
      <c r="S109" s="55" t="s">
        <v>501</v>
      </c>
      <c r="T109" s="34" t="s">
        <v>502</v>
      </c>
      <c r="U109" s="45"/>
    </row>
    <row r="110" ht="71.25" spans="1:21">
      <c r="A110" s="28"/>
      <c r="B110" s="29"/>
      <c r="C110" s="30">
        <v>105</v>
      </c>
      <c r="D110" s="30" t="s">
        <v>503</v>
      </c>
      <c r="E110" s="31" t="s">
        <v>106</v>
      </c>
      <c r="F110" s="31" t="s">
        <v>504</v>
      </c>
      <c r="G110" s="65" t="s">
        <v>505</v>
      </c>
      <c r="H110" s="31">
        <f t="shared" si="7"/>
        <v>10.721133</v>
      </c>
      <c r="I110" s="45"/>
      <c r="J110" s="45"/>
      <c r="K110" s="45"/>
      <c r="L110" s="30">
        <v>10.721133</v>
      </c>
      <c r="M110" s="45" t="s">
        <v>24</v>
      </c>
      <c r="N110" s="45">
        <f t="shared" si="8"/>
        <v>10.721133</v>
      </c>
      <c r="O110" s="45"/>
      <c r="P110" s="45"/>
      <c r="Q110" s="45"/>
      <c r="R110" s="45">
        <v>10.721133</v>
      </c>
      <c r="S110" s="55" t="s">
        <v>506</v>
      </c>
      <c r="T110" s="34" t="s">
        <v>507</v>
      </c>
      <c r="U110" s="45"/>
    </row>
    <row r="111" ht="142.5" spans="1:21">
      <c r="A111" s="28"/>
      <c r="B111" s="29"/>
      <c r="C111" s="30">
        <v>106</v>
      </c>
      <c r="D111" s="30" t="s">
        <v>508</v>
      </c>
      <c r="E111" s="31" t="s">
        <v>106</v>
      </c>
      <c r="F111" s="31" t="s">
        <v>421</v>
      </c>
      <c r="G111" s="65" t="s">
        <v>509</v>
      </c>
      <c r="H111" s="31">
        <f t="shared" si="7"/>
        <v>27.674133</v>
      </c>
      <c r="I111" s="45"/>
      <c r="J111" s="45"/>
      <c r="K111" s="45">
        <v>27.674133</v>
      </c>
      <c r="L111" s="30"/>
      <c r="M111" s="45" t="s">
        <v>24</v>
      </c>
      <c r="N111" s="45">
        <f t="shared" si="8"/>
        <v>27.674133</v>
      </c>
      <c r="O111" s="45"/>
      <c r="P111" s="45"/>
      <c r="Q111" s="45">
        <v>27.674133</v>
      </c>
      <c r="R111" s="45"/>
      <c r="S111" s="61" t="s">
        <v>510</v>
      </c>
      <c r="T111" s="38" t="s">
        <v>424</v>
      </c>
      <c r="U111" s="45"/>
    </row>
    <row r="112" ht="128.25" spans="1:21">
      <c r="A112" s="28"/>
      <c r="B112" s="29"/>
      <c r="C112" s="30">
        <v>107</v>
      </c>
      <c r="D112" s="30" t="s">
        <v>511</v>
      </c>
      <c r="E112" s="31" t="s">
        <v>106</v>
      </c>
      <c r="F112" s="31" t="s">
        <v>512</v>
      </c>
      <c r="G112" s="65" t="s">
        <v>513</v>
      </c>
      <c r="H112" s="31">
        <f t="shared" si="7"/>
        <v>20.542236</v>
      </c>
      <c r="I112" s="45"/>
      <c r="J112" s="45"/>
      <c r="K112" s="45">
        <v>20.542236</v>
      </c>
      <c r="L112" s="30"/>
      <c r="M112" s="45" t="s">
        <v>24</v>
      </c>
      <c r="N112" s="45">
        <f t="shared" si="8"/>
        <v>20.542236</v>
      </c>
      <c r="O112" s="45"/>
      <c r="P112" s="45"/>
      <c r="Q112" s="45">
        <v>20.542236</v>
      </c>
      <c r="R112" s="45"/>
      <c r="S112" s="55" t="s">
        <v>514</v>
      </c>
      <c r="T112" s="34" t="s">
        <v>515</v>
      </c>
      <c r="U112" s="45"/>
    </row>
    <row r="113" ht="71.25" spans="1:21">
      <c r="A113" s="28"/>
      <c r="B113" s="29"/>
      <c r="C113" s="30">
        <v>108</v>
      </c>
      <c r="D113" s="30" t="s">
        <v>516</v>
      </c>
      <c r="E113" s="31" t="s">
        <v>106</v>
      </c>
      <c r="F113" s="31" t="s">
        <v>517</v>
      </c>
      <c r="G113" s="65" t="s">
        <v>518</v>
      </c>
      <c r="H113" s="31">
        <f t="shared" si="7"/>
        <v>38.05723</v>
      </c>
      <c r="I113" s="45"/>
      <c r="J113" s="45"/>
      <c r="K113" s="45"/>
      <c r="L113" s="30">
        <v>38.05723</v>
      </c>
      <c r="M113" s="45" t="s">
        <v>24</v>
      </c>
      <c r="N113" s="45">
        <f t="shared" si="8"/>
        <v>38.05723</v>
      </c>
      <c r="O113" s="45"/>
      <c r="P113" s="45"/>
      <c r="Q113" s="45"/>
      <c r="R113" s="45">
        <v>38.05723</v>
      </c>
      <c r="S113" s="56" t="s">
        <v>519</v>
      </c>
      <c r="T113" s="60" t="s">
        <v>520</v>
      </c>
      <c r="U113" s="45"/>
    </row>
    <row r="114" s="6" customFormat="1" ht="57" spans="1:21">
      <c r="A114" s="28">
        <v>102</v>
      </c>
      <c r="B114" s="29" t="s">
        <v>19</v>
      </c>
      <c r="C114" s="30">
        <v>109</v>
      </c>
      <c r="D114" s="30" t="s">
        <v>521</v>
      </c>
      <c r="E114" s="31" t="s">
        <v>522</v>
      </c>
      <c r="F114" s="31" t="s">
        <v>19</v>
      </c>
      <c r="G114" s="30" t="s">
        <v>523</v>
      </c>
      <c r="H114" s="31">
        <f t="shared" si="7"/>
        <v>40</v>
      </c>
      <c r="I114" s="45"/>
      <c r="J114" s="45"/>
      <c r="K114" s="45">
        <v>40</v>
      </c>
      <c r="L114" s="30"/>
      <c r="M114" s="45" t="s">
        <v>24</v>
      </c>
      <c r="N114" s="45">
        <f t="shared" si="8"/>
        <v>40</v>
      </c>
      <c r="O114" s="45"/>
      <c r="P114" s="45"/>
      <c r="Q114" s="45">
        <v>40</v>
      </c>
      <c r="R114" s="45"/>
      <c r="S114" s="54" t="s">
        <v>524</v>
      </c>
      <c r="T114" s="30" t="s">
        <v>524</v>
      </c>
      <c r="U114" s="45"/>
    </row>
    <row r="115" s="5" customFormat="1" ht="42.75" spans="1:21">
      <c r="A115" s="28">
        <v>103</v>
      </c>
      <c r="B115" s="29" t="s">
        <v>19</v>
      </c>
      <c r="C115" s="30">
        <v>110</v>
      </c>
      <c r="D115" s="30" t="s">
        <v>525</v>
      </c>
      <c r="E115" s="31" t="s">
        <v>21</v>
      </c>
      <c r="F115" s="31" t="s">
        <v>19</v>
      </c>
      <c r="G115" s="30" t="s">
        <v>526</v>
      </c>
      <c r="H115" s="31">
        <f t="shared" si="7"/>
        <v>121.197515</v>
      </c>
      <c r="I115" s="45"/>
      <c r="J115" s="45"/>
      <c r="K115" s="45">
        <v>121.197515</v>
      </c>
      <c r="L115" s="45"/>
      <c r="M115" s="45" t="s">
        <v>24</v>
      </c>
      <c r="N115" s="45">
        <f t="shared" si="8"/>
        <v>121.197515</v>
      </c>
      <c r="O115" s="45"/>
      <c r="P115" s="45"/>
      <c r="Q115" s="45">
        <v>121.197515</v>
      </c>
      <c r="R115" s="45"/>
      <c r="S115" s="54" t="s">
        <v>527</v>
      </c>
      <c r="T115" s="30" t="s">
        <v>527</v>
      </c>
      <c r="U115" s="45"/>
    </row>
    <row r="116" s="5" customFormat="1" ht="42.75" spans="1:21">
      <c r="A116" s="28">
        <v>104</v>
      </c>
      <c r="B116" s="29" t="s">
        <v>19</v>
      </c>
      <c r="C116" s="30">
        <v>111</v>
      </c>
      <c r="D116" s="30" t="s">
        <v>528</v>
      </c>
      <c r="E116" s="31" t="s">
        <v>522</v>
      </c>
      <c r="F116" s="31" t="s">
        <v>19</v>
      </c>
      <c r="G116" s="30" t="s">
        <v>529</v>
      </c>
      <c r="H116" s="31">
        <f t="shared" si="7"/>
        <v>103.5</v>
      </c>
      <c r="I116" s="45"/>
      <c r="J116" s="45"/>
      <c r="K116" s="45">
        <v>103.5</v>
      </c>
      <c r="L116" s="45"/>
      <c r="M116" s="45" t="s">
        <v>24</v>
      </c>
      <c r="N116" s="45">
        <f t="shared" si="8"/>
        <v>103.5</v>
      </c>
      <c r="O116" s="45"/>
      <c r="P116" s="45"/>
      <c r="Q116" s="45">
        <v>103.5</v>
      </c>
      <c r="R116" s="45"/>
      <c r="S116" s="54" t="s">
        <v>530</v>
      </c>
      <c r="T116" s="30" t="s">
        <v>530</v>
      </c>
      <c r="U116" s="45"/>
    </row>
    <row r="117" s="5" customFormat="1" ht="42.75" spans="1:21">
      <c r="A117" s="28">
        <v>105</v>
      </c>
      <c r="B117" s="66" t="s">
        <v>19</v>
      </c>
      <c r="C117" s="30">
        <v>112</v>
      </c>
      <c r="D117" s="67" t="s">
        <v>531</v>
      </c>
      <c r="E117" s="68" t="s">
        <v>522</v>
      </c>
      <c r="F117" s="68" t="s">
        <v>19</v>
      </c>
      <c r="G117" s="67" t="s">
        <v>532</v>
      </c>
      <c r="H117" s="31">
        <f t="shared" si="7"/>
        <v>6.13</v>
      </c>
      <c r="I117" s="45"/>
      <c r="J117" s="45"/>
      <c r="K117" s="45">
        <v>6.13</v>
      </c>
      <c r="L117" s="71"/>
      <c r="M117" s="45" t="s">
        <v>24</v>
      </c>
      <c r="N117" s="45">
        <f t="shared" si="8"/>
        <v>6.13</v>
      </c>
      <c r="O117" s="71"/>
      <c r="P117" s="71"/>
      <c r="Q117" s="71">
        <v>6.13</v>
      </c>
      <c r="R117" s="71"/>
      <c r="S117" s="54" t="s">
        <v>533</v>
      </c>
      <c r="T117" s="30" t="s">
        <v>533</v>
      </c>
      <c r="U117" s="71"/>
    </row>
    <row r="118" s="7" customFormat="1" ht="71.25" spans="1:21">
      <c r="A118" s="28">
        <v>106</v>
      </c>
      <c r="B118" s="29" t="s">
        <v>19</v>
      </c>
      <c r="C118" s="30">
        <v>113</v>
      </c>
      <c r="D118" s="30" t="s">
        <v>534</v>
      </c>
      <c r="E118" s="31" t="s">
        <v>522</v>
      </c>
      <c r="F118" s="31" t="s">
        <v>19</v>
      </c>
      <c r="G118" s="30" t="s">
        <v>535</v>
      </c>
      <c r="H118" s="31">
        <f t="shared" si="7"/>
        <v>100</v>
      </c>
      <c r="I118" s="45"/>
      <c r="J118" s="45"/>
      <c r="K118" s="45"/>
      <c r="L118" s="45">
        <v>100</v>
      </c>
      <c r="M118" s="45" t="s">
        <v>24</v>
      </c>
      <c r="N118" s="45">
        <f t="shared" si="8"/>
        <v>100</v>
      </c>
      <c r="O118" s="45"/>
      <c r="P118" s="45"/>
      <c r="Q118" s="45"/>
      <c r="R118" s="45">
        <v>100</v>
      </c>
      <c r="S118" s="54" t="s">
        <v>536</v>
      </c>
      <c r="T118" s="30" t="s">
        <v>536</v>
      </c>
      <c r="U118" s="45"/>
    </row>
    <row r="119" s="6" customFormat="1" ht="71.25" spans="1:21">
      <c r="A119" s="69"/>
      <c r="B119" s="69"/>
      <c r="C119" s="30">
        <v>114</v>
      </c>
      <c r="D119" s="30" t="s">
        <v>537</v>
      </c>
      <c r="E119" s="31" t="s">
        <v>21</v>
      </c>
      <c r="F119" s="31" t="s">
        <v>48</v>
      </c>
      <c r="G119" s="30" t="s">
        <v>538</v>
      </c>
      <c r="H119" s="31">
        <f t="shared" si="7"/>
        <v>195.9</v>
      </c>
      <c r="I119" s="45"/>
      <c r="J119" s="45">
        <v>195.9</v>
      </c>
      <c r="K119" s="45"/>
      <c r="L119" s="45"/>
      <c r="M119" s="45" t="s">
        <v>24</v>
      </c>
      <c r="N119" s="45">
        <f t="shared" si="8"/>
        <v>195.9</v>
      </c>
      <c r="O119" s="45"/>
      <c r="P119" s="45">
        <v>195.9</v>
      </c>
      <c r="Q119" s="45"/>
      <c r="R119" s="45"/>
      <c r="S119" s="54" t="s">
        <v>539</v>
      </c>
      <c r="T119" s="30" t="s">
        <v>540</v>
      </c>
      <c r="U119" s="45"/>
    </row>
    <row r="120" s="6" customFormat="1" ht="99.75" spans="1:21">
      <c r="A120" s="69"/>
      <c r="B120" s="69"/>
      <c r="C120" s="30">
        <v>115</v>
      </c>
      <c r="D120" s="30" t="s">
        <v>541</v>
      </c>
      <c r="E120" s="31" t="s">
        <v>21</v>
      </c>
      <c r="F120" s="31" t="s">
        <v>542</v>
      </c>
      <c r="G120" s="30" t="s">
        <v>543</v>
      </c>
      <c r="H120" s="31">
        <f t="shared" si="7"/>
        <v>200</v>
      </c>
      <c r="I120" s="45"/>
      <c r="J120" s="45">
        <v>200</v>
      </c>
      <c r="K120" s="45"/>
      <c r="L120" s="45"/>
      <c r="M120" s="45" t="s">
        <v>24</v>
      </c>
      <c r="N120" s="45">
        <f t="shared" si="8"/>
        <v>200</v>
      </c>
      <c r="O120" s="45"/>
      <c r="P120" s="45">
        <v>200</v>
      </c>
      <c r="Q120" s="45"/>
      <c r="R120" s="45"/>
      <c r="S120" s="54" t="s">
        <v>544</v>
      </c>
      <c r="T120" s="30" t="s">
        <v>544</v>
      </c>
      <c r="U120" s="45"/>
    </row>
    <row r="121" s="6" customFormat="1" ht="99.75" spans="1:21">
      <c r="A121" s="69"/>
      <c r="B121" s="69"/>
      <c r="C121" s="30">
        <v>116</v>
      </c>
      <c r="D121" s="30" t="s">
        <v>545</v>
      </c>
      <c r="E121" s="31" t="s">
        <v>106</v>
      </c>
      <c r="F121" s="31" t="s">
        <v>197</v>
      </c>
      <c r="G121" s="60" t="s">
        <v>546</v>
      </c>
      <c r="H121" s="31">
        <f t="shared" si="7"/>
        <v>27.164</v>
      </c>
      <c r="I121" s="45"/>
      <c r="J121" s="45">
        <v>27.164</v>
      </c>
      <c r="K121" s="45"/>
      <c r="L121" s="45"/>
      <c r="M121" s="45" t="s">
        <v>24</v>
      </c>
      <c r="N121" s="45">
        <f t="shared" si="8"/>
        <v>27.164</v>
      </c>
      <c r="O121" s="45"/>
      <c r="P121" s="45">
        <v>27.164</v>
      </c>
      <c r="Q121" s="45"/>
      <c r="R121" s="45"/>
      <c r="S121" s="54" t="s">
        <v>547</v>
      </c>
      <c r="T121" s="34" t="s">
        <v>200</v>
      </c>
      <c r="U121" s="45"/>
    </row>
    <row r="122" s="6" customFormat="1" ht="99.75" spans="1:21">
      <c r="A122" s="69"/>
      <c r="B122" s="69"/>
      <c r="C122" s="30">
        <v>117</v>
      </c>
      <c r="D122" s="30" t="s">
        <v>548</v>
      </c>
      <c r="E122" s="31" t="s">
        <v>106</v>
      </c>
      <c r="F122" s="31" t="s">
        <v>549</v>
      </c>
      <c r="G122" s="70" t="s">
        <v>550</v>
      </c>
      <c r="H122" s="31">
        <f t="shared" si="7"/>
        <v>23.150488</v>
      </c>
      <c r="I122" s="45"/>
      <c r="J122" s="45">
        <v>23.150488</v>
      </c>
      <c r="K122" s="45"/>
      <c r="L122" s="45"/>
      <c r="M122" s="45" t="s">
        <v>24</v>
      </c>
      <c r="N122" s="45">
        <f t="shared" si="8"/>
        <v>23.150488</v>
      </c>
      <c r="O122" s="45"/>
      <c r="P122" s="45">
        <v>23.150488</v>
      </c>
      <c r="Q122" s="45"/>
      <c r="R122" s="45"/>
      <c r="S122" s="61" t="s">
        <v>551</v>
      </c>
      <c r="T122" s="38" t="s">
        <v>552</v>
      </c>
      <c r="U122" s="45"/>
    </row>
    <row r="123" s="6" customFormat="1" ht="42.75" spans="1:21">
      <c r="A123" s="69"/>
      <c r="B123" s="69"/>
      <c r="C123" s="30">
        <v>118</v>
      </c>
      <c r="D123" s="30" t="s">
        <v>553</v>
      </c>
      <c r="E123" s="31" t="s">
        <v>106</v>
      </c>
      <c r="F123" s="31" t="s">
        <v>554</v>
      </c>
      <c r="G123" s="70" t="s">
        <v>555</v>
      </c>
      <c r="H123" s="31">
        <f t="shared" si="7"/>
        <v>4.500979</v>
      </c>
      <c r="I123" s="45"/>
      <c r="J123" s="45">
        <v>4.500979</v>
      </c>
      <c r="K123" s="45"/>
      <c r="L123" s="45"/>
      <c r="M123" s="45" t="s">
        <v>24</v>
      </c>
      <c r="N123" s="45">
        <f t="shared" si="8"/>
        <v>4.500979</v>
      </c>
      <c r="O123" s="45"/>
      <c r="P123" s="45">
        <v>4.500979</v>
      </c>
      <c r="Q123" s="45"/>
      <c r="R123" s="45"/>
      <c r="S123" s="61" t="s">
        <v>556</v>
      </c>
      <c r="T123" s="38" t="s">
        <v>557</v>
      </c>
      <c r="U123" s="45"/>
    </row>
    <row r="124" s="6" customFormat="1" ht="85.5" spans="1:21">
      <c r="A124" s="69"/>
      <c r="B124" s="69"/>
      <c r="C124" s="30">
        <v>119</v>
      </c>
      <c r="D124" s="30" t="s">
        <v>558</v>
      </c>
      <c r="E124" s="31" t="s">
        <v>106</v>
      </c>
      <c r="F124" s="31" t="s">
        <v>300</v>
      </c>
      <c r="G124" s="70" t="s">
        <v>559</v>
      </c>
      <c r="H124" s="31">
        <f t="shared" si="7"/>
        <v>19.099308</v>
      </c>
      <c r="I124" s="45">
        <v>0.43232</v>
      </c>
      <c r="J124" s="45">
        <v>18.666988</v>
      </c>
      <c r="K124" s="45"/>
      <c r="L124" s="45"/>
      <c r="M124" s="45" t="s">
        <v>24</v>
      </c>
      <c r="N124" s="45">
        <f t="shared" si="8"/>
        <v>19.099308</v>
      </c>
      <c r="O124" s="45">
        <v>0.43232</v>
      </c>
      <c r="P124" s="45">
        <v>18.666988</v>
      </c>
      <c r="Q124" s="45"/>
      <c r="R124" s="45"/>
      <c r="S124" s="61" t="s">
        <v>560</v>
      </c>
      <c r="T124" s="62" t="s">
        <v>303</v>
      </c>
      <c r="U124" s="45"/>
    </row>
    <row r="125" s="6" customFormat="1" ht="57" spans="1:21">
      <c r="A125" s="69"/>
      <c r="B125" s="69"/>
      <c r="C125" s="30">
        <v>120</v>
      </c>
      <c r="D125" s="30" t="s">
        <v>561</v>
      </c>
      <c r="E125" s="31" t="s">
        <v>106</v>
      </c>
      <c r="F125" s="31" t="s">
        <v>101</v>
      </c>
      <c r="G125" s="70" t="s">
        <v>562</v>
      </c>
      <c r="H125" s="31">
        <f t="shared" si="7"/>
        <v>22.76</v>
      </c>
      <c r="I125" s="45"/>
      <c r="J125" s="45"/>
      <c r="K125" s="45"/>
      <c r="L125" s="45">
        <v>22.76</v>
      </c>
      <c r="M125" s="45" t="s">
        <v>24</v>
      </c>
      <c r="N125" s="45">
        <f t="shared" si="8"/>
        <v>22.76</v>
      </c>
      <c r="O125" s="45"/>
      <c r="P125" s="45"/>
      <c r="Q125" s="45"/>
      <c r="R125" s="45">
        <v>22.76</v>
      </c>
      <c r="S125" s="54" t="s">
        <v>563</v>
      </c>
      <c r="T125" s="53" t="s">
        <v>209</v>
      </c>
      <c r="U125" s="45"/>
    </row>
    <row r="126" s="6" customFormat="1" ht="71.25" spans="1:21">
      <c r="A126" s="69"/>
      <c r="B126" s="69"/>
      <c r="C126" s="30">
        <v>121</v>
      </c>
      <c r="D126" s="30" t="s">
        <v>564</v>
      </c>
      <c r="E126" s="31" t="s">
        <v>106</v>
      </c>
      <c r="F126" s="31" t="s">
        <v>22</v>
      </c>
      <c r="G126" s="70" t="s">
        <v>565</v>
      </c>
      <c r="H126" s="31">
        <f t="shared" si="7"/>
        <v>26.48</v>
      </c>
      <c r="I126" s="45"/>
      <c r="J126" s="45"/>
      <c r="K126" s="45"/>
      <c r="L126" s="45">
        <v>26.48</v>
      </c>
      <c r="M126" s="45" t="s">
        <v>24</v>
      </c>
      <c r="N126" s="45">
        <f t="shared" si="8"/>
        <v>26.48</v>
      </c>
      <c r="O126" s="45"/>
      <c r="P126" s="45"/>
      <c r="Q126" s="45"/>
      <c r="R126" s="45">
        <v>26.48</v>
      </c>
      <c r="S126" s="54" t="s">
        <v>566</v>
      </c>
      <c r="T126" s="30" t="s">
        <v>567</v>
      </c>
      <c r="U126" s="45"/>
    </row>
    <row r="127" s="6" customFormat="1" ht="57" spans="1:21">
      <c r="A127" s="69"/>
      <c r="B127" s="69"/>
      <c r="C127" s="30">
        <v>122</v>
      </c>
      <c r="D127" s="30" t="s">
        <v>568</v>
      </c>
      <c r="E127" s="31" t="s">
        <v>106</v>
      </c>
      <c r="F127" s="31" t="s">
        <v>569</v>
      </c>
      <c r="G127" s="70" t="s">
        <v>570</v>
      </c>
      <c r="H127" s="31">
        <f t="shared" si="7"/>
        <v>22.152811</v>
      </c>
      <c r="I127" s="45"/>
      <c r="J127" s="45">
        <v>22.152811</v>
      </c>
      <c r="K127" s="45"/>
      <c r="L127" s="45"/>
      <c r="M127" s="45" t="s">
        <v>24</v>
      </c>
      <c r="N127" s="45">
        <f t="shared" si="8"/>
        <v>22.152811</v>
      </c>
      <c r="O127" s="45"/>
      <c r="P127" s="45">
        <v>22.152811</v>
      </c>
      <c r="Q127" s="45"/>
      <c r="R127" s="45"/>
      <c r="S127" s="61" t="s">
        <v>571</v>
      </c>
      <c r="T127" s="38" t="s">
        <v>572</v>
      </c>
      <c r="U127" s="31" t="s">
        <v>573</v>
      </c>
    </row>
    <row r="128" s="6" customFormat="1" ht="42.75" spans="1:21">
      <c r="A128" s="69"/>
      <c r="B128" s="69"/>
      <c r="C128" s="30">
        <v>123</v>
      </c>
      <c r="D128" s="30" t="s">
        <v>574</v>
      </c>
      <c r="E128" s="31" t="s">
        <v>106</v>
      </c>
      <c r="F128" s="31" t="s">
        <v>575</v>
      </c>
      <c r="G128" s="70" t="s">
        <v>576</v>
      </c>
      <c r="H128" s="31">
        <f t="shared" si="7"/>
        <v>13.04</v>
      </c>
      <c r="I128" s="45"/>
      <c r="J128" s="45">
        <v>13.04</v>
      </c>
      <c r="K128" s="45"/>
      <c r="L128" s="45"/>
      <c r="M128" s="45" t="s">
        <v>24</v>
      </c>
      <c r="N128" s="45">
        <f t="shared" si="8"/>
        <v>13.04</v>
      </c>
      <c r="O128" s="45"/>
      <c r="P128" s="45">
        <v>13.04</v>
      </c>
      <c r="Q128" s="45"/>
      <c r="R128" s="45"/>
      <c r="S128" s="61" t="s">
        <v>577</v>
      </c>
      <c r="T128" s="38" t="s">
        <v>572</v>
      </c>
      <c r="U128" s="45"/>
    </row>
    <row r="129" s="6" customFormat="1" ht="42.75" spans="1:21">
      <c r="A129" s="69"/>
      <c r="B129" s="69"/>
      <c r="C129" s="30">
        <v>124</v>
      </c>
      <c r="D129" s="30" t="s">
        <v>578</v>
      </c>
      <c r="E129" s="31" t="s">
        <v>106</v>
      </c>
      <c r="F129" s="31" t="s">
        <v>579</v>
      </c>
      <c r="G129" s="70" t="s">
        <v>580</v>
      </c>
      <c r="H129" s="31">
        <f t="shared" si="7"/>
        <v>16.007337</v>
      </c>
      <c r="I129" s="45"/>
      <c r="J129" s="45">
        <v>16.007337</v>
      </c>
      <c r="K129" s="45"/>
      <c r="L129" s="45"/>
      <c r="M129" s="45" t="s">
        <v>24</v>
      </c>
      <c r="N129" s="45">
        <f t="shared" si="8"/>
        <v>16.007337</v>
      </c>
      <c r="O129" s="45"/>
      <c r="P129" s="45">
        <v>16.007337</v>
      </c>
      <c r="Q129" s="45"/>
      <c r="R129" s="45"/>
      <c r="S129" s="61" t="s">
        <v>581</v>
      </c>
      <c r="T129" s="38" t="s">
        <v>572</v>
      </c>
      <c r="U129" s="45"/>
    </row>
    <row r="130" s="6" customFormat="1" ht="85.5" spans="1:21">
      <c r="A130" s="69"/>
      <c r="B130" s="69"/>
      <c r="C130" s="30">
        <v>125</v>
      </c>
      <c r="D130" s="30" t="s">
        <v>582</v>
      </c>
      <c r="E130" s="31" t="s">
        <v>106</v>
      </c>
      <c r="F130" s="31" t="s">
        <v>583</v>
      </c>
      <c r="G130" s="70" t="s">
        <v>584</v>
      </c>
      <c r="H130" s="31">
        <f t="shared" si="7"/>
        <v>19</v>
      </c>
      <c r="I130" s="45"/>
      <c r="J130" s="45"/>
      <c r="K130" s="45"/>
      <c r="L130" s="45">
        <v>19</v>
      </c>
      <c r="M130" s="45" t="s">
        <v>24</v>
      </c>
      <c r="N130" s="45">
        <f t="shared" si="8"/>
        <v>19</v>
      </c>
      <c r="O130" s="45"/>
      <c r="P130" s="45"/>
      <c r="Q130" s="45"/>
      <c r="R130" s="45">
        <v>19</v>
      </c>
      <c r="S130" s="35" t="s">
        <v>585</v>
      </c>
      <c r="T130" s="31" t="s">
        <v>586</v>
      </c>
      <c r="U130" s="45"/>
    </row>
    <row r="131" s="6" customFormat="1" ht="71.25" spans="1:21">
      <c r="A131" s="69"/>
      <c r="B131" s="69"/>
      <c r="C131" s="30">
        <v>126</v>
      </c>
      <c r="D131" s="30" t="s">
        <v>587</v>
      </c>
      <c r="E131" s="31" t="s">
        <v>106</v>
      </c>
      <c r="F131" s="31" t="s">
        <v>408</v>
      </c>
      <c r="G131" s="70" t="s">
        <v>588</v>
      </c>
      <c r="H131" s="31">
        <f t="shared" si="7"/>
        <v>42.906</v>
      </c>
      <c r="I131" s="45"/>
      <c r="J131" s="45">
        <v>42.906</v>
      </c>
      <c r="K131" s="45"/>
      <c r="L131" s="45"/>
      <c r="M131" s="45" t="s">
        <v>24</v>
      </c>
      <c r="N131" s="45">
        <f t="shared" si="8"/>
        <v>42.906</v>
      </c>
      <c r="O131" s="45"/>
      <c r="P131" s="45">
        <v>42.906</v>
      </c>
      <c r="Q131" s="45"/>
      <c r="R131" s="45"/>
      <c r="S131" s="35" t="s">
        <v>589</v>
      </c>
      <c r="T131" s="31" t="s">
        <v>411</v>
      </c>
      <c r="U131" s="45"/>
    </row>
    <row r="132" s="6" customFormat="1" ht="57" spans="1:21">
      <c r="A132" s="69"/>
      <c r="B132" s="69"/>
      <c r="C132" s="30">
        <v>127</v>
      </c>
      <c r="D132" s="30" t="s">
        <v>590</v>
      </c>
      <c r="E132" s="31" t="s">
        <v>106</v>
      </c>
      <c r="F132" s="31" t="s">
        <v>591</v>
      </c>
      <c r="G132" s="70" t="s">
        <v>592</v>
      </c>
      <c r="H132" s="31">
        <f t="shared" si="7"/>
        <v>13.647</v>
      </c>
      <c r="I132" s="45"/>
      <c r="J132" s="45">
        <v>13.647</v>
      </c>
      <c r="K132" s="45"/>
      <c r="L132" s="45"/>
      <c r="M132" s="45" t="s">
        <v>24</v>
      </c>
      <c r="N132" s="45">
        <f t="shared" si="8"/>
        <v>13.647</v>
      </c>
      <c r="O132" s="45"/>
      <c r="P132" s="45">
        <v>13.647</v>
      </c>
      <c r="Q132" s="45"/>
      <c r="R132" s="45"/>
      <c r="S132" s="35" t="s">
        <v>593</v>
      </c>
      <c r="T132" s="31" t="s">
        <v>594</v>
      </c>
      <c r="U132" s="45"/>
    </row>
    <row r="133" s="6" customFormat="1" ht="57" spans="1:21">
      <c r="A133" s="69"/>
      <c r="B133" s="69"/>
      <c r="C133" s="30">
        <v>128</v>
      </c>
      <c r="D133" s="30" t="s">
        <v>595</v>
      </c>
      <c r="E133" s="31" t="s">
        <v>106</v>
      </c>
      <c r="F133" s="31" t="s">
        <v>596</v>
      </c>
      <c r="G133" s="70" t="s">
        <v>597</v>
      </c>
      <c r="H133" s="31">
        <f t="shared" ref="H133:H163" si="9">I133+J133+K133+L133</f>
        <v>10.276954</v>
      </c>
      <c r="I133" s="45"/>
      <c r="J133" s="45"/>
      <c r="K133" s="45"/>
      <c r="L133" s="45">
        <v>10.276954</v>
      </c>
      <c r="M133" s="45" t="s">
        <v>24</v>
      </c>
      <c r="N133" s="45">
        <f t="shared" si="8"/>
        <v>10.276954</v>
      </c>
      <c r="O133" s="45"/>
      <c r="P133" s="45"/>
      <c r="Q133" s="45"/>
      <c r="R133" s="45">
        <v>10.276954</v>
      </c>
      <c r="S133" s="35" t="s">
        <v>598</v>
      </c>
      <c r="T133" s="31" t="s">
        <v>599</v>
      </c>
      <c r="U133" s="45"/>
    </row>
    <row r="134" s="6" customFormat="1" ht="57" spans="1:21">
      <c r="A134" s="69"/>
      <c r="B134" s="69"/>
      <c r="C134" s="30">
        <v>129</v>
      </c>
      <c r="D134" s="30" t="s">
        <v>600</v>
      </c>
      <c r="E134" s="31" t="s">
        <v>106</v>
      </c>
      <c r="F134" s="31" t="s">
        <v>216</v>
      </c>
      <c r="G134" s="70" t="s">
        <v>601</v>
      </c>
      <c r="H134" s="31">
        <f t="shared" si="9"/>
        <v>39.288861</v>
      </c>
      <c r="I134" s="45"/>
      <c r="J134" s="45">
        <v>39.288861</v>
      </c>
      <c r="K134" s="45"/>
      <c r="L134" s="45"/>
      <c r="M134" s="45" t="s">
        <v>24</v>
      </c>
      <c r="N134" s="45">
        <f t="shared" si="8"/>
        <v>39.288861</v>
      </c>
      <c r="O134" s="45"/>
      <c r="P134" s="45">
        <v>39.288861</v>
      </c>
      <c r="Q134" s="45"/>
      <c r="R134" s="45"/>
      <c r="S134" s="35" t="s">
        <v>602</v>
      </c>
      <c r="T134" s="31" t="s">
        <v>219</v>
      </c>
      <c r="U134" s="45"/>
    </row>
    <row r="135" s="6" customFormat="1" ht="114" spans="1:21">
      <c r="A135" s="69"/>
      <c r="B135" s="69"/>
      <c r="C135" s="30">
        <v>130</v>
      </c>
      <c r="D135" s="30" t="s">
        <v>603</v>
      </c>
      <c r="E135" s="31" t="s">
        <v>106</v>
      </c>
      <c r="F135" s="31" t="s">
        <v>604</v>
      </c>
      <c r="G135" s="70" t="s">
        <v>605</v>
      </c>
      <c r="H135" s="31">
        <f t="shared" si="9"/>
        <v>24.15</v>
      </c>
      <c r="I135" s="45"/>
      <c r="J135" s="45"/>
      <c r="K135" s="45"/>
      <c r="L135" s="45">
        <v>24.15</v>
      </c>
      <c r="M135" s="45" t="s">
        <v>24</v>
      </c>
      <c r="N135" s="45">
        <f t="shared" ref="N135:N182" si="10">O135+P135+Q135+R135</f>
        <v>24.15</v>
      </c>
      <c r="O135" s="45"/>
      <c r="P135" s="45"/>
      <c r="Q135" s="45"/>
      <c r="R135" s="45">
        <v>24.15</v>
      </c>
      <c r="S135" s="35" t="s">
        <v>606</v>
      </c>
      <c r="T135" s="31" t="s">
        <v>607</v>
      </c>
      <c r="U135" s="45"/>
    </row>
    <row r="136" s="6" customFormat="1" ht="57" spans="1:21">
      <c r="A136" s="69"/>
      <c r="B136" s="69"/>
      <c r="C136" s="30">
        <v>131</v>
      </c>
      <c r="D136" s="30" t="s">
        <v>608</v>
      </c>
      <c r="E136" s="31" t="s">
        <v>106</v>
      </c>
      <c r="F136" s="31" t="s">
        <v>609</v>
      </c>
      <c r="G136" s="70" t="s">
        <v>610</v>
      </c>
      <c r="H136" s="31">
        <f t="shared" si="9"/>
        <v>17.959981</v>
      </c>
      <c r="I136" s="45"/>
      <c r="J136" s="45">
        <v>17.959981</v>
      </c>
      <c r="K136" s="45"/>
      <c r="L136" s="45"/>
      <c r="M136" s="45" t="s">
        <v>24</v>
      </c>
      <c r="N136" s="45">
        <f t="shared" si="10"/>
        <v>17.959981</v>
      </c>
      <c r="O136" s="45"/>
      <c r="P136" s="45">
        <v>17.959981</v>
      </c>
      <c r="Q136" s="45"/>
      <c r="R136" s="45"/>
      <c r="S136" s="55" t="s">
        <v>611</v>
      </c>
      <c r="T136" s="34" t="s">
        <v>612</v>
      </c>
      <c r="U136" s="45"/>
    </row>
    <row r="137" s="6" customFormat="1" ht="313.5" spans="1:21">
      <c r="A137" s="69"/>
      <c r="B137" s="69"/>
      <c r="C137" s="30">
        <v>132</v>
      </c>
      <c r="D137" s="30" t="s">
        <v>613</v>
      </c>
      <c r="E137" s="31" t="s">
        <v>106</v>
      </c>
      <c r="F137" s="31" t="s">
        <v>466</v>
      </c>
      <c r="G137" s="70" t="s">
        <v>614</v>
      </c>
      <c r="H137" s="31">
        <f t="shared" si="9"/>
        <v>49.3223</v>
      </c>
      <c r="I137" s="45"/>
      <c r="J137" s="45">
        <v>49.3223</v>
      </c>
      <c r="K137" s="45"/>
      <c r="L137" s="45"/>
      <c r="M137" s="45" t="s">
        <v>24</v>
      </c>
      <c r="N137" s="45">
        <f t="shared" si="10"/>
        <v>49.3223</v>
      </c>
      <c r="O137" s="45"/>
      <c r="P137" s="45">
        <v>49.3223</v>
      </c>
      <c r="Q137" s="45"/>
      <c r="R137" s="45"/>
      <c r="S137" s="61" t="s">
        <v>615</v>
      </c>
      <c r="T137" s="38" t="s">
        <v>616</v>
      </c>
      <c r="U137" s="45"/>
    </row>
    <row r="138" s="6" customFormat="1" ht="114" spans="1:21">
      <c r="A138" s="69"/>
      <c r="B138" s="69"/>
      <c r="C138" s="30">
        <v>133</v>
      </c>
      <c r="D138" s="30" t="s">
        <v>617</v>
      </c>
      <c r="E138" s="31" t="s">
        <v>106</v>
      </c>
      <c r="F138" s="31" t="s">
        <v>461</v>
      </c>
      <c r="G138" s="70" t="s">
        <v>618</v>
      </c>
      <c r="H138" s="31">
        <f t="shared" si="9"/>
        <v>48.663</v>
      </c>
      <c r="I138" s="45"/>
      <c r="J138" s="45"/>
      <c r="K138" s="45">
        <v>48.663</v>
      </c>
      <c r="L138" s="45"/>
      <c r="M138" s="45" t="s">
        <v>24</v>
      </c>
      <c r="N138" s="45">
        <f t="shared" si="10"/>
        <v>48.663</v>
      </c>
      <c r="O138" s="45"/>
      <c r="P138" s="45"/>
      <c r="Q138" s="45">
        <v>48.663</v>
      </c>
      <c r="R138" s="45"/>
      <c r="S138" s="61" t="s">
        <v>619</v>
      </c>
      <c r="T138" s="38" t="s">
        <v>620</v>
      </c>
      <c r="U138" s="45"/>
    </row>
    <row r="139" s="6" customFormat="1" ht="57" spans="1:21">
      <c r="A139" s="69"/>
      <c r="B139" s="69"/>
      <c r="C139" s="30">
        <v>134</v>
      </c>
      <c r="D139" s="30" t="s">
        <v>621</v>
      </c>
      <c r="E139" s="31" t="s">
        <v>106</v>
      </c>
      <c r="F139" s="31" t="s">
        <v>53</v>
      </c>
      <c r="G139" s="70" t="s">
        <v>622</v>
      </c>
      <c r="H139" s="31">
        <f t="shared" si="9"/>
        <v>6.853</v>
      </c>
      <c r="I139" s="45"/>
      <c r="J139" s="45"/>
      <c r="K139" s="45"/>
      <c r="L139" s="45">
        <v>6.853</v>
      </c>
      <c r="M139" s="45" t="s">
        <v>24</v>
      </c>
      <c r="N139" s="45">
        <f t="shared" si="10"/>
        <v>6.853</v>
      </c>
      <c r="O139" s="45"/>
      <c r="P139" s="45"/>
      <c r="Q139" s="45"/>
      <c r="R139" s="45">
        <v>6.853</v>
      </c>
      <c r="S139" s="55" t="s">
        <v>623</v>
      </c>
      <c r="T139" s="38" t="s">
        <v>624</v>
      </c>
      <c r="U139" s="45"/>
    </row>
    <row r="140" s="6" customFormat="1" ht="85.5" spans="1:21">
      <c r="A140" s="69"/>
      <c r="B140" s="69"/>
      <c r="C140" s="30">
        <v>135</v>
      </c>
      <c r="D140" s="30" t="s">
        <v>625</v>
      </c>
      <c r="E140" s="31" t="s">
        <v>106</v>
      </c>
      <c r="F140" s="31" t="s">
        <v>58</v>
      </c>
      <c r="G140" s="70" t="s">
        <v>626</v>
      </c>
      <c r="H140" s="31">
        <f t="shared" si="9"/>
        <v>36.88</v>
      </c>
      <c r="I140" s="45"/>
      <c r="J140" s="45"/>
      <c r="K140" s="45"/>
      <c r="L140" s="45">
        <v>36.88</v>
      </c>
      <c r="M140" s="45" t="s">
        <v>24</v>
      </c>
      <c r="N140" s="45">
        <f t="shared" si="10"/>
        <v>36.88</v>
      </c>
      <c r="O140" s="45"/>
      <c r="P140" s="45"/>
      <c r="Q140" s="45"/>
      <c r="R140" s="45">
        <v>36.88</v>
      </c>
      <c r="S140" s="61" t="s">
        <v>627</v>
      </c>
      <c r="T140" s="38" t="s">
        <v>233</v>
      </c>
      <c r="U140" s="45"/>
    </row>
    <row r="141" s="6" customFormat="1" ht="71.25" spans="1:21">
      <c r="A141" s="69"/>
      <c r="B141" s="69"/>
      <c r="C141" s="30">
        <v>136</v>
      </c>
      <c r="D141" s="30" t="s">
        <v>628</v>
      </c>
      <c r="E141" s="31" t="s">
        <v>106</v>
      </c>
      <c r="F141" s="31" t="s">
        <v>629</v>
      </c>
      <c r="G141" s="70" t="s">
        <v>630</v>
      </c>
      <c r="H141" s="31">
        <f t="shared" si="9"/>
        <v>6.132315</v>
      </c>
      <c r="I141" s="45"/>
      <c r="J141" s="45"/>
      <c r="K141" s="45"/>
      <c r="L141" s="45">
        <v>6.132315</v>
      </c>
      <c r="M141" s="45" t="s">
        <v>24</v>
      </c>
      <c r="N141" s="45">
        <f t="shared" si="10"/>
        <v>6.132315</v>
      </c>
      <c r="O141" s="45"/>
      <c r="P141" s="45"/>
      <c r="Q141" s="45"/>
      <c r="R141" s="45">
        <v>6.132315</v>
      </c>
      <c r="S141" s="61" t="s">
        <v>631</v>
      </c>
      <c r="T141" s="38" t="s">
        <v>632</v>
      </c>
      <c r="U141" s="45"/>
    </row>
    <row r="142" s="6" customFormat="1" ht="114" spans="1:21">
      <c r="A142" s="69"/>
      <c r="B142" s="69"/>
      <c r="C142" s="30">
        <v>137</v>
      </c>
      <c r="D142" s="30" t="s">
        <v>633</v>
      </c>
      <c r="E142" s="31" t="s">
        <v>106</v>
      </c>
      <c r="F142" s="31" t="s">
        <v>634</v>
      </c>
      <c r="G142" s="70" t="s">
        <v>635</v>
      </c>
      <c r="H142" s="31">
        <f t="shared" si="9"/>
        <v>27.709272</v>
      </c>
      <c r="I142" s="45"/>
      <c r="J142" s="45">
        <v>27.709272</v>
      </c>
      <c r="K142" s="45"/>
      <c r="L142" s="45"/>
      <c r="M142" s="45" t="s">
        <v>24</v>
      </c>
      <c r="N142" s="45">
        <f t="shared" si="10"/>
        <v>27.709272</v>
      </c>
      <c r="O142" s="45"/>
      <c r="P142" s="45">
        <v>27.709272</v>
      </c>
      <c r="Q142" s="45"/>
      <c r="R142" s="45"/>
      <c r="S142" s="61" t="s">
        <v>636</v>
      </c>
      <c r="T142" s="38" t="s">
        <v>637</v>
      </c>
      <c r="U142" s="45"/>
    </row>
    <row r="143" s="6" customFormat="1" ht="57" spans="1:21">
      <c r="A143" s="69"/>
      <c r="B143" s="69"/>
      <c r="C143" s="30">
        <v>138</v>
      </c>
      <c r="D143" s="30" t="s">
        <v>638</v>
      </c>
      <c r="E143" s="31" t="s">
        <v>106</v>
      </c>
      <c r="F143" s="31" t="s">
        <v>639</v>
      </c>
      <c r="G143" s="70" t="s">
        <v>640</v>
      </c>
      <c r="H143" s="31">
        <f t="shared" si="9"/>
        <v>23.995</v>
      </c>
      <c r="I143" s="45"/>
      <c r="J143" s="45">
        <v>23.995</v>
      </c>
      <c r="K143" s="45"/>
      <c r="L143" s="45"/>
      <c r="M143" s="45" t="s">
        <v>24</v>
      </c>
      <c r="N143" s="45">
        <f t="shared" si="10"/>
        <v>23.995</v>
      </c>
      <c r="O143" s="45"/>
      <c r="P143" s="45">
        <v>23.995</v>
      </c>
      <c r="Q143" s="45"/>
      <c r="R143" s="45"/>
      <c r="S143" s="61" t="s">
        <v>641</v>
      </c>
      <c r="T143" s="38" t="s">
        <v>642</v>
      </c>
      <c r="U143" s="45"/>
    </row>
    <row r="144" s="6" customFormat="1" ht="57" spans="1:21">
      <c r="A144" s="69"/>
      <c r="B144" s="69"/>
      <c r="C144" s="30">
        <v>139</v>
      </c>
      <c r="D144" s="30" t="s">
        <v>643</v>
      </c>
      <c r="E144" s="31" t="s">
        <v>106</v>
      </c>
      <c r="F144" s="31" t="s">
        <v>644</v>
      </c>
      <c r="G144" s="70" t="s">
        <v>645</v>
      </c>
      <c r="H144" s="31">
        <f t="shared" si="9"/>
        <v>16.18</v>
      </c>
      <c r="I144" s="45"/>
      <c r="J144" s="45"/>
      <c r="K144" s="45"/>
      <c r="L144" s="45">
        <v>16.18</v>
      </c>
      <c r="M144" s="45" t="s">
        <v>24</v>
      </c>
      <c r="N144" s="45">
        <f t="shared" si="10"/>
        <v>16.18</v>
      </c>
      <c r="O144" s="45"/>
      <c r="P144" s="45"/>
      <c r="Q144" s="45"/>
      <c r="R144" s="45">
        <v>16.18</v>
      </c>
      <c r="S144" s="55" t="s">
        <v>646</v>
      </c>
      <c r="T144" s="34" t="s">
        <v>647</v>
      </c>
      <c r="U144" s="45"/>
    </row>
    <row r="145" s="6" customFormat="1" ht="142.5" spans="1:21">
      <c r="A145" s="69"/>
      <c r="B145" s="69"/>
      <c r="C145" s="30">
        <v>140</v>
      </c>
      <c r="D145" s="30" t="s">
        <v>648</v>
      </c>
      <c r="E145" s="31" t="s">
        <v>106</v>
      </c>
      <c r="F145" s="31" t="s">
        <v>649</v>
      </c>
      <c r="G145" s="70" t="s">
        <v>650</v>
      </c>
      <c r="H145" s="31">
        <f t="shared" si="9"/>
        <v>25.464578</v>
      </c>
      <c r="I145" s="45"/>
      <c r="J145" s="45"/>
      <c r="K145" s="45"/>
      <c r="L145" s="45">
        <v>25.464578</v>
      </c>
      <c r="M145" s="45" t="s">
        <v>24</v>
      </c>
      <c r="N145" s="45">
        <f t="shared" si="10"/>
        <v>25.464578</v>
      </c>
      <c r="O145" s="45"/>
      <c r="P145" s="45"/>
      <c r="Q145" s="45"/>
      <c r="R145" s="45">
        <v>25.464578</v>
      </c>
      <c r="S145" s="55" t="s">
        <v>651</v>
      </c>
      <c r="T145" s="34" t="s">
        <v>652</v>
      </c>
      <c r="U145" s="45"/>
    </row>
    <row r="146" s="6" customFormat="1" ht="99.75" spans="1:21">
      <c r="A146" s="69"/>
      <c r="B146" s="69"/>
      <c r="C146" s="30">
        <v>141</v>
      </c>
      <c r="D146" s="30" t="s">
        <v>653</v>
      </c>
      <c r="E146" s="31" t="s">
        <v>106</v>
      </c>
      <c r="F146" s="31" t="s">
        <v>174</v>
      </c>
      <c r="G146" s="70" t="s">
        <v>654</v>
      </c>
      <c r="H146" s="31">
        <f t="shared" si="9"/>
        <v>32.9</v>
      </c>
      <c r="I146" s="45"/>
      <c r="J146" s="45">
        <v>30</v>
      </c>
      <c r="K146" s="45"/>
      <c r="L146" s="45">
        <v>2.9</v>
      </c>
      <c r="M146" s="45" t="s">
        <v>24</v>
      </c>
      <c r="N146" s="45">
        <f t="shared" si="10"/>
        <v>32.9</v>
      </c>
      <c r="O146" s="45"/>
      <c r="P146" s="45">
        <v>30</v>
      </c>
      <c r="Q146" s="45"/>
      <c r="R146" s="45">
        <v>2.9</v>
      </c>
      <c r="S146" s="54" t="s">
        <v>655</v>
      </c>
      <c r="T146" s="30" t="s">
        <v>655</v>
      </c>
      <c r="U146" s="45"/>
    </row>
    <row r="147" s="6" customFormat="1" ht="99.75" spans="1:21">
      <c r="A147" s="69"/>
      <c r="B147" s="69"/>
      <c r="C147" s="30">
        <v>142</v>
      </c>
      <c r="D147" s="30" t="s">
        <v>656</v>
      </c>
      <c r="E147" s="31" t="s">
        <v>106</v>
      </c>
      <c r="F147" s="31" t="s">
        <v>162</v>
      </c>
      <c r="G147" s="70" t="s">
        <v>657</v>
      </c>
      <c r="H147" s="31">
        <f t="shared" si="9"/>
        <v>19.5</v>
      </c>
      <c r="I147" s="45"/>
      <c r="J147" s="45">
        <v>19.5</v>
      </c>
      <c r="K147" s="45"/>
      <c r="L147" s="45"/>
      <c r="M147" s="45" t="s">
        <v>24</v>
      </c>
      <c r="N147" s="45">
        <f t="shared" si="10"/>
        <v>19.5</v>
      </c>
      <c r="O147" s="45"/>
      <c r="P147" s="45">
        <v>19.5</v>
      </c>
      <c r="Q147" s="45"/>
      <c r="R147" s="45"/>
      <c r="S147" s="54" t="s">
        <v>658</v>
      </c>
      <c r="T147" s="30" t="s">
        <v>658</v>
      </c>
      <c r="U147" s="45"/>
    </row>
    <row r="148" s="6" customFormat="1" ht="57" spans="1:21">
      <c r="A148" s="69"/>
      <c r="B148" s="69"/>
      <c r="C148" s="30">
        <v>143</v>
      </c>
      <c r="D148" s="30" t="s">
        <v>659</v>
      </c>
      <c r="E148" s="31" t="s">
        <v>106</v>
      </c>
      <c r="F148" s="31" t="s">
        <v>154</v>
      </c>
      <c r="G148" s="70" t="s">
        <v>660</v>
      </c>
      <c r="H148" s="31">
        <f t="shared" si="9"/>
        <v>17.08</v>
      </c>
      <c r="I148" s="45"/>
      <c r="J148" s="45">
        <v>17.08</v>
      </c>
      <c r="K148" s="45"/>
      <c r="L148" s="45"/>
      <c r="M148" s="45" t="s">
        <v>24</v>
      </c>
      <c r="N148" s="45">
        <f t="shared" si="10"/>
        <v>17.08</v>
      </c>
      <c r="O148" s="45"/>
      <c r="P148" s="45">
        <v>17.08</v>
      </c>
      <c r="Q148" s="45"/>
      <c r="R148" s="45"/>
      <c r="S148" s="54" t="s">
        <v>661</v>
      </c>
      <c r="T148" s="30" t="s">
        <v>661</v>
      </c>
      <c r="U148" s="45"/>
    </row>
    <row r="149" s="6" customFormat="1" ht="114" spans="1:21">
      <c r="A149" s="69"/>
      <c r="B149" s="69"/>
      <c r="C149" s="30">
        <v>144</v>
      </c>
      <c r="D149" s="30" t="s">
        <v>662</v>
      </c>
      <c r="E149" s="31" t="s">
        <v>106</v>
      </c>
      <c r="F149" s="31" t="s">
        <v>158</v>
      </c>
      <c r="G149" s="70" t="s">
        <v>663</v>
      </c>
      <c r="H149" s="31">
        <f t="shared" si="9"/>
        <v>20.285852</v>
      </c>
      <c r="I149" s="45">
        <v>10.894954</v>
      </c>
      <c r="J149" s="45"/>
      <c r="K149" s="45">
        <v>9.390898</v>
      </c>
      <c r="L149" s="45"/>
      <c r="M149" s="45" t="s">
        <v>24</v>
      </c>
      <c r="N149" s="45">
        <f t="shared" si="10"/>
        <v>20.285852</v>
      </c>
      <c r="O149" s="45">
        <v>10.894954</v>
      </c>
      <c r="P149" s="45"/>
      <c r="Q149" s="45">
        <v>9.390898</v>
      </c>
      <c r="R149" s="45"/>
      <c r="S149" s="54" t="s">
        <v>664</v>
      </c>
      <c r="T149" s="30" t="s">
        <v>664</v>
      </c>
      <c r="U149" s="45"/>
    </row>
    <row r="150" s="6" customFormat="1" ht="57" spans="1:21">
      <c r="A150" s="69"/>
      <c r="B150" s="69"/>
      <c r="C150" s="30">
        <v>145</v>
      </c>
      <c r="D150" s="30" t="s">
        <v>665</v>
      </c>
      <c r="E150" s="31" t="s">
        <v>106</v>
      </c>
      <c r="F150" s="31" t="s">
        <v>235</v>
      </c>
      <c r="G150" s="70" t="s">
        <v>666</v>
      </c>
      <c r="H150" s="31">
        <f t="shared" si="9"/>
        <v>12.4684</v>
      </c>
      <c r="I150" s="45"/>
      <c r="J150" s="45">
        <v>12.4684</v>
      </c>
      <c r="K150" s="45"/>
      <c r="L150" s="45"/>
      <c r="M150" s="45" t="s">
        <v>24</v>
      </c>
      <c r="N150" s="45">
        <f t="shared" si="10"/>
        <v>12.4684</v>
      </c>
      <c r="O150" s="45"/>
      <c r="P150" s="45">
        <v>12.4684</v>
      </c>
      <c r="Q150" s="45"/>
      <c r="R150" s="45"/>
      <c r="S150" s="54" t="s">
        <v>667</v>
      </c>
      <c r="T150" s="30" t="s">
        <v>668</v>
      </c>
      <c r="U150" s="45"/>
    </row>
    <row r="151" s="6" customFormat="1" ht="85.5" spans="1:21">
      <c r="A151" s="69"/>
      <c r="B151" s="69"/>
      <c r="C151" s="30">
        <v>146</v>
      </c>
      <c r="D151" s="30" t="s">
        <v>669</v>
      </c>
      <c r="E151" s="31" t="s">
        <v>106</v>
      </c>
      <c r="F151" s="31" t="s">
        <v>670</v>
      </c>
      <c r="G151" s="70" t="s">
        <v>671</v>
      </c>
      <c r="H151" s="31">
        <f t="shared" si="9"/>
        <v>8.7172</v>
      </c>
      <c r="I151" s="45"/>
      <c r="J151" s="45">
        <v>8.7172</v>
      </c>
      <c r="K151" s="45"/>
      <c r="L151" s="45"/>
      <c r="M151" s="45" t="s">
        <v>24</v>
      </c>
      <c r="N151" s="45">
        <f t="shared" si="10"/>
        <v>8.7172</v>
      </c>
      <c r="O151" s="45"/>
      <c r="P151" s="45">
        <v>8.7172</v>
      </c>
      <c r="Q151" s="45"/>
      <c r="R151" s="45"/>
      <c r="S151" s="54" t="s">
        <v>672</v>
      </c>
      <c r="T151" s="30" t="s">
        <v>673</v>
      </c>
      <c r="U151" s="45"/>
    </row>
    <row r="152" s="6" customFormat="1" ht="156.75" spans="1:21">
      <c r="A152" s="69"/>
      <c r="B152" s="69"/>
      <c r="C152" s="30">
        <v>147</v>
      </c>
      <c r="D152" s="30" t="s">
        <v>674</v>
      </c>
      <c r="E152" s="31" t="s">
        <v>106</v>
      </c>
      <c r="F152" s="31" t="s">
        <v>280</v>
      </c>
      <c r="G152" s="70" t="s">
        <v>675</v>
      </c>
      <c r="H152" s="31">
        <f t="shared" si="9"/>
        <v>23.662</v>
      </c>
      <c r="I152" s="45"/>
      <c r="J152" s="45">
        <v>23.662</v>
      </c>
      <c r="K152" s="45"/>
      <c r="L152" s="45"/>
      <c r="M152" s="45" t="s">
        <v>24</v>
      </c>
      <c r="N152" s="45">
        <f t="shared" si="10"/>
        <v>23.662</v>
      </c>
      <c r="O152" s="45"/>
      <c r="P152" s="45">
        <v>23.662</v>
      </c>
      <c r="Q152" s="45"/>
      <c r="R152" s="45"/>
      <c r="S152" s="54" t="s">
        <v>676</v>
      </c>
      <c r="T152" s="30" t="s">
        <v>283</v>
      </c>
      <c r="U152" s="45"/>
    </row>
    <row r="153" s="6" customFormat="1" ht="114" spans="1:21">
      <c r="A153" s="69"/>
      <c r="B153" s="69"/>
      <c r="C153" s="30">
        <v>148</v>
      </c>
      <c r="D153" s="30" t="s">
        <v>677</v>
      </c>
      <c r="E153" s="31" t="s">
        <v>106</v>
      </c>
      <c r="F153" s="31" t="s">
        <v>678</v>
      </c>
      <c r="G153" s="70" t="s">
        <v>679</v>
      </c>
      <c r="H153" s="31">
        <f t="shared" si="9"/>
        <v>18.8102</v>
      </c>
      <c r="I153" s="45"/>
      <c r="J153" s="45"/>
      <c r="K153" s="45"/>
      <c r="L153" s="45">
        <v>18.8102</v>
      </c>
      <c r="M153" s="45" t="s">
        <v>24</v>
      </c>
      <c r="N153" s="45">
        <f t="shared" si="10"/>
        <v>18.8102</v>
      </c>
      <c r="O153" s="45"/>
      <c r="P153" s="45"/>
      <c r="Q153" s="45"/>
      <c r="R153" s="45">
        <v>18.8102</v>
      </c>
      <c r="S153" s="54" t="s">
        <v>680</v>
      </c>
      <c r="T153" s="30" t="s">
        <v>681</v>
      </c>
      <c r="U153" s="45"/>
    </row>
    <row r="154" s="6" customFormat="1" ht="114" spans="1:21">
      <c r="A154" s="69"/>
      <c r="B154" s="69"/>
      <c r="C154" s="30">
        <v>149</v>
      </c>
      <c r="D154" s="30" t="s">
        <v>682</v>
      </c>
      <c r="E154" s="31" t="s">
        <v>106</v>
      </c>
      <c r="F154" s="31" t="s">
        <v>683</v>
      </c>
      <c r="G154" s="70" t="s">
        <v>684</v>
      </c>
      <c r="H154" s="31">
        <f t="shared" si="9"/>
        <v>15.5939</v>
      </c>
      <c r="I154" s="45"/>
      <c r="J154" s="45">
        <v>15.5939</v>
      </c>
      <c r="K154" s="45"/>
      <c r="L154" s="45"/>
      <c r="M154" s="45" t="s">
        <v>24</v>
      </c>
      <c r="N154" s="45">
        <f t="shared" si="10"/>
        <v>15.5939</v>
      </c>
      <c r="O154" s="45"/>
      <c r="P154" s="45">
        <v>15.5939</v>
      </c>
      <c r="Q154" s="45"/>
      <c r="R154" s="45"/>
      <c r="S154" s="54" t="s">
        <v>685</v>
      </c>
      <c r="T154" s="30" t="s">
        <v>686</v>
      </c>
      <c r="U154" s="45"/>
    </row>
    <row r="155" s="6" customFormat="1" ht="114" spans="1:21">
      <c r="A155" s="69"/>
      <c r="B155" s="69"/>
      <c r="C155" s="30">
        <v>150</v>
      </c>
      <c r="D155" s="30" t="s">
        <v>687</v>
      </c>
      <c r="E155" s="31" t="s">
        <v>106</v>
      </c>
      <c r="F155" s="31" t="s">
        <v>240</v>
      </c>
      <c r="G155" s="70" t="s">
        <v>688</v>
      </c>
      <c r="H155" s="31">
        <f t="shared" si="9"/>
        <v>13.5398</v>
      </c>
      <c r="I155" s="45"/>
      <c r="J155" s="45"/>
      <c r="K155" s="45"/>
      <c r="L155" s="45">
        <v>13.5398</v>
      </c>
      <c r="M155" s="45" t="s">
        <v>24</v>
      </c>
      <c r="N155" s="45">
        <f t="shared" si="10"/>
        <v>13.5398</v>
      </c>
      <c r="O155" s="45"/>
      <c r="P155" s="45"/>
      <c r="Q155" s="45"/>
      <c r="R155" s="45">
        <v>13.5398</v>
      </c>
      <c r="S155" s="54" t="s">
        <v>689</v>
      </c>
      <c r="T155" s="30" t="s">
        <v>690</v>
      </c>
      <c r="U155" s="45"/>
    </row>
    <row r="156" s="6" customFormat="1" ht="85.5" spans="1:21">
      <c r="A156" s="69"/>
      <c r="B156" s="69"/>
      <c r="C156" s="30">
        <v>151</v>
      </c>
      <c r="D156" s="30" t="s">
        <v>691</v>
      </c>
      <c r="E156" s="31" t="s">
        <v>106</v>
      </c>
      <c r="F156" s="31" t="s">
        <v>325</v>
      </c>
      <c r="G156" s="70" t="s">
        <v>692</v>
      </c>
      <c r="H156" s="31">
        <f t="shared" si="9"/>
        <v>13.428856</v>
      </c>
      <c r="I156" s="45"/>
      <c r="J156" s="45">
        <v>13.428856</v>
      </c>
      <c r="K156" s="45"/>
      <c r="L156" s="45"/>
      <c r="M156" s="45" t="s">
        <v>24</v>
      </c>
      <c r="N156" s="45">
        <f t="shared" si="10"/>
        <v>13.428856</v>
      </c>
      <c r="O156" s="45"/>
      <c r="P156" s="45">
        <v>13.428856</v>
      </c>
      <c r="Q156" s="45"/>
      <c r="R156" s="45"/>
      <c r="S156" s="55" t="s">
        <v>693</v>
      </c>
      <c r="T156" s="34" t="s">
        <v>694</v>
      </c>
      <c r="U156" s="45"/>
    </row>
    <row r="157" s="6" customFormat="1" ht="85.5" spans="1:21">
      <c r="A157" s="69"/>
      <c r="B157" s="69"/>
      <c r="C157" s="30">
        <v>152</v>
      </c>
      <c r="D157" s="30" t="s">
        <v>695</v>
      </c>
      <c r="E157" s="31" t="s">
        <v>106</v>
      </c>
      <c r="F157" s="31" t="s">
        <v>33</v>
      </c>
      <c r="G157" s="70" t="s">
        <v>696</v>
      </c>
      <c r="H157" s="31">
        <f t="shared" si="9"/>
        <v>10</v>
      </c>
      <c r="I157" s="45"/>
      <c r="J157" s="45"/>
      <c r="K157" s="45"/>
      <c r="L157" s="45">
        <v>10</v>
      </c>
      <c r="M157" s="45" t="s">
        <v>24</v>
      </c>
      <c r="N157" s="45">
        <f t="shared" si="10"/>
        <v>10</v>
      </c>
      <c r="O157" s="45"/>
      <c r="P157" s="45"/>
      <c r="Q157" s="45"/>
      <c r="R157" s="45">
        <v>10</v>
      </c>
      <c r="S157" s="55" t="s">
        <v>697</v>
      </c>
      <c r="T157" s="34" t="s">
        <v>698</v>
      </c>
      <c r="U157" s="45"/>
    </row>
    <row r="158" s="6" customFormat="1" ht="142.5" spans="1:21">
      <c r="A158" s="69"/>
      <c r="B158" s="69"/>
      <c r="C158" s="30">
        <v>153</v>
      </c>
      <c r="D158" s="30" t="s">
        <v>699</v>
      </c>
      <c r="E158" s="31" t="s">
        <v>106</v>
      </c>
      <c r="F158" s="31" t="s">
        <v>333</v>
      </c>
      <c r="G158" s="70" t="s">
        <v>700</v>
      </c>
      <c r="H158" s="31">
        <v>22.040897</v>
      </c>
      <c r="I158" s="45"/>
      <c r="J158" s="45"/>
      <c r="K158" s="45"/>
      <c r="L158" s="31">
        <v>22.040897</v>
      </c>
      <c r="M158" s="45" t="s">
        <v>24</v>
      </c>
      <c r="N158" s="45">
        <f t="shared" si="10"/>
        <v>22.040897</v>
      </c>
      <c r="O158" s="45"/>
      <c r="P158" s="45"/>
      <c r="Q158" s="45"/>
      <c r="R158" s="45">
        <v>22.040897</v>
      </c>
      <c r="S158" s="55" t="s">
        <v>701</v>
      </c>
      <c r="T158" s="34" t="s">
        <v>702</v>
      </c>
      <c r="U158" s="45"/>
    </row>
    <row r="159" s="6" customFormat="1" ht="114" spans="1:21">
      <c r="A159" s="69"/>
      <c r="B159" s="69"/>
      <c r="C159" s="30">
        <v>154</v>
      </c>
      <c r="D159" s="30" t="s">
        <v>703</v>
      </c>
      <c r="E159" s="31" t="s">
        <v>106</v>
      </c>
      <c r="F159" s="31" t="s">
        <v>704</v>
      </c>
      <c r="G159" s="70" t="s">
        <v>705</v>
      </c>
      <c r="H159" s="31">
        <f>I159+J159+K159+L159</f>
        <v>19.2574</v>
      </c>
      <c r="I159" s="45"/>
      <c r="J159" s="45">
        <v>19.2574</v>
      </c>
      <c r="K159" s="45"/>
      <c r="L159" s="45"/>
      <c r="M159" s="45" t="s">
        <v>24</v>
      </c>
      <c r="N159" s="45">
        <f t="shared" si="10"/>
        <v>19.2574</v>
      </c>
      <c r="O159" s="45"/>
      <c r="P159" s="45">
        <v>19.2574</v>
      </c>
      <c r="Q159" s="45"/>
      <c r="R159" s="45"/>
      <c r="S159" s="55" t="s">
        <v>706</v>
      </c>
      <c r="T159" s="34" t="s">
        <v>707</v>
      </c>
      <c r="U159" s="45"/>
    </row>
    <row r="160" s="6" customFormat="1" ht="199.5" spans="1:21">
      <c r="A160" s="69"/>
      <c r="B160" s="69"/>
      <c r="C160" s="30">
        <v>155</v>
      </c>
      <c r="D160" s="30" t="s">
        <v>708</v>
      </c>
      <c r="E160" s="31" t="s">
        <v>106</v>
      </c>
      <c r="F160" s="31" t="s">
        <v>491</v>
      </c>
      <c r="G160" s="70" t="s">
        <v>709</v>
      </c>
      <c r="H160" s="31">
        <f>I160+J160+K160+L160</f>
        <v>35.175</v>
      </c>
      <c r="I160" s="45">
        <v>33.043228</v>
      </c>
      <c r="J160" s="45"/>
      <c r="K160" s="45"/>
      <c r="L160" s="45">
        <v>2.131772</v>
      </c>
      <c r="M160" s="45" t="s">
        <v>24</v>
      </c>
      <c r="N160" s="45">
        <f t="shared" si="10"/>
        <v>35.175</v>
      </c>
      <c r="O160" s="45">
        <v>33.043228</v>
      </c>
      <c r="P160" s="45"/>
      <c r="Q160" s="45"/>
      <c r="R160" s="45">
        <v>2.131772</v>
      </c>
      <c r="S160" s="55" t="s">
        <v>710</v>
      </c>
      <c r="T160" s="34" t="s">
        <v>494</v>
      </c>
      <c r="U160" s="45"/>
    </row>
    <row r="161" s="6" customFormat="1" ht="57" spans="1:21">
      <c r="A161" s="69"/>
      <c r="B161" s="69"/>
      <c r="C161" s="30">
        <v>156</v>
      </c>
      <c r="D161" s="30" t="s">
        <v>711</v>
      </c>
      <c r="E161" s="31" t="s">
        <v>106</v>
      </c>
      <c r="F161" s="31" t="s">
        <v>712</v>
      </c>
      <c r="G161" s="70" t="s">
        <v>713</v>
      </c>
      <c r="H161" s="31">
        <f>I161+J161+K161+L161</f>
        <v>31.147869</v>
      </c>
      <c r="I161" s="45"/>
      <c r="J161" s="45">
        <v>31.147869</v>
      </c>
      <c r="K161" s="45"/>
      <c r="L161" s="45"/>
      <c r="M161" s="45" t="s">
        <v>24</v>
      </c>
      <c r="N161" s="45">
        <f t="shared" si="10"/>
        <v>31.147869</v>
      </c>
      <c r="O161" s="45"/>
      <c r="P161" s="45">
        <v>31.147869</v>
      </c>
      <c r="Q161" s="45"/>
      <c r="R161" s="45"/>
      <c r="S161" s="55" t="s">
        <v>714</v>
      </c>
      <c r="T161" s="34" t="s">
        <v>715</v>
      </c>
      <c r="U161" s="45"/>
    </row>
    <row r="162" s="6" customFormat="1" ht="57" spans="1:21">
      <c r="A162" s="69"/>
      <c r="B162" s="69"/>
      <c r="C162" s="30">
        <v>157</v>
      </c>
      <c r="D162" s="30" t="s">
        <v>716</v>
      </c>
      <c r="E162" s="31" t="s">
        <v>106</v>
      </c>
      <c r="F162" s="31" t="s">
        <v>202</v>
      </c>
      <c r="G162" s="70" t="s">
        <v>717</v>
      </c>
      <c r="H162" s="31">
        <f>I162+J162+K162+L162</f>
        <v>27.990486</v>
      </c>
      <c r="I162" s="45"/>
      <c r="J162" s="45">
        <v>27.990486</v>
      </c>
      <c r="K162" s="45"/>
      <c r="L162" s="45"/>
      <c r="M162" s="45" t="s">
        <v>24</v>
      </c>
      <c r="N162" s="45">
        <f t="shared" si="10"/>
        <v>27.990486</v>
      </c>
      <c r="O162" s="45"/>
      <c r="P162" s="45">
        <v>27.990486</v>
      </c>
      <c r="Q162" s="45"/>
      <c r="R162" s="45"/>
      <c r="S162" s="72" t="s">
        <v>718</v>
      </c>
      <c r="T162" s="60" t="s">
        <v>718</v>
      </c>
      <c r="U162" s="45"/>
    </row>
    <row r="163" s="6" customFormat="1" ht="71.25" spans="1:21">
      <c r="A163" s="69"/>
      <c r="B163" s="69"/>
      <c r="C163" s="30">
        <v>158</v>
      </c>
      <c r="D163" s="73" t="s">
        <v>719</v>
      </c>
      <c r="E163" s="31" t="s">
        <v>106</v>
      </c>
      <c r="F163" s="31" t="s">
        <v>131</v>
      </c>
      <c r="G163" s="70" t="s">
        <v>720</v>
      </c>
      <c r="H163" s="31">
        <f>I163+J163+K163+L163</f>
        <v>27.6834</v>
      </c>
      <c r="I163" s="45"/>
      <c r="J163" s="45">
        <v>27.6834</v>
      </c>
      <c r="K163" s="45"/>
      <c r="L163" s="45"/>
      <c r="M163" s="45" t="s">
        <v>24</v>
      </c>
      <c r="N163" s="45">
        <f t="shared" si="10"/>
        <v>27.6834</v>
      </c>
      <c r="O163" s="45"/>
      <c r="P163" s="45">
        <v>27.6834</v>
      </c>
      <c r="Q163" s="45"/>
      <c r="R163" s="45"/>
      <c r="S163" s="54" t="s">
        <v>133</v>
      </c>
      <c r="T163" s="30" t="s">
        <v>134</v>
      </c>
      <c r="U163" s="45"/>
    </row>
    <row r="164" s="6" customFormat="1" ht="57" spans="1:21">
      <c r="A164" s="69"/>
      <c r="B164" s="69"/>
      <c r="C164" s="30">
        <v>159</v>
      </c>
      <c r="D164" s="73" t="s">
        <v>721</v>
      </c>
      <c r="E164" s="31" t="s">
        <v>106</v>
      </c>
      <c r="F164" s="31" t="s">
        <v>722</v>
      </c>
      <c r="G164" s="30" t="s">
        <v>723</v>
      </c>
      <c r="H164" s="31">
        <f t="shared" ref="H164:H182" si="11">I164+J164+K164+L164</f>
        <v>19.4705</v>
      </c>
      <c r="I164" s="45"/>
      <c r="J164" s="45">
        <v>3.4705</v>
      </c>
      <c r="K164" s="45"/>
      <c r="L164" s="45">
        <v>16</v>
      </c>
      <c r="M164" s="45" t="s">
        <v>24</v>
      </c>
      <c r="N164" s="45">
        <f t="shared" si="10"/>
        <v>19.4705</v>
      </c>
      <c r="O164" s="45"/>
      <c r="P164" s="45">
        <v>3.4705</v>
      </c>
      <c r="Q164" s="45"/>
      <c r="R164" s="45">
        <v>16</v>
      </c>
      <c r="S164" s="35" t="s">
        <v>724</v>
      </c>
      <c r="T164" s="31" t="s">
        <v>725</v>
      </c>
      <c r="U164" s="45"/>
    </row>
    <row r="165" s="6" customFormat="1" ht="57" spans="1:21">
      <c r="A165" s="69"/>
      <c r="B165" s="69"/>
      <c r="C165" s="30">
        <v>160</v>
      </c>
      <c r="D165" s="73" t="s">
        <v>726</v>
      </c>
      <c r="E165" s="31" t="s">
        <v>106</v>
      </c>
      <c r="F165" s="31" t="s">
        <v>727</v>
      </c>
      <c r="G165" s="30" t="s">
        <v>728</v>
      </c>
      <c r="H165" s="31">
        <f t="shared" si="11"/>
        <v>19.66</v>
      </c>
      <c r="I165" s="45"/>
      <c r="J165" s="45">
        <v>3.66</v>
      </c>
      <c r="K165" s="45"/>
      <c r="L165" s="45">
        <v>16</v>
      </c>
      <c r="M165" s="45" t="s">
        <v>24</v>
      </c>
      <c r="N165" s="45">
        <f t="shared" si="10"/>
        <v>19.66</v>
      </c>
      <c r="O165" s="45"/>
      <c r="P165" s="45">
        <v>3.66</v>
      </c>
      <c r="Q165" s="45"/>
      <c r="R165" s="45">
        <v>16</v>
      </c>
      <c r="S165" s="35" t="s">
        <v>729</v>
      </c>
      <c r="T165" s="31" t="s">
        <v>730</v>
      </c>
      <c r="U165" s="45"/>
    </row>
    <row r="166" s="6" customFormat="1" ht="42.75" spans="1:21">
      <c r="A166" s="69"/>
      <c r="B166" s="69"/>
      <c r="C166" s="30">
        <v>161</v>
      </c>
      <c r="D166" s="73" t="s">
        <v>731</v>
      </c>
      <c r="E166" s="31" t="s">
        <v>106</v>
      </c>
      <c r="F166" s="31" t="s">
        <v>732</v>
      </c>
      <c r="G166" s="70" t="s">
        <v>733</v>
      </c>
      <c r="H166" s="31">
        <f t="shared" si="11"/>
        <v>11.367894</v>
      </c>
      <c r="I166" s="45"/>
      <c r="J166" s="45"/>
      <c r="K166" s="45"/>
      <c r="L166" s="45">
        <v>11.367894</v>
      </c>
      <c r="M166" s="45" t="s">
        <v>24</v>
      </c>
      <c r="N166" s="45">
        <f t="shared" si="10"/>
        <v>11.367894</v>
      </c>
      <c r="O166" s="45"/>
      <c r="P166" s="45"/>
      <c r="Q166" s="45"/>
      <c r="R166" s="45">
        <v>11.367894</v>
      </c>
      <c r="S166" s="55" t="s">
        <v>734</v>
      </c>
      <c r="T166" s="34" t="s">
        <v>735</v>
      </c>
      <c r="U166" s="45"/>
    </row>
    <row r="167" s="6" customFormat="1" ht="71.25" spans="1:21">
      <c r="A167" s="69"/>
      <c r="B167" s="69"/>
      <c r="C167" s="30">
        <v>162</v>
      </c>
      <c r="D167" s="73" t="s">
        <v>736</v>
      </c>
      <c r="E167" s="31" t="s">
        <v>106</v>
      </c>
      <c r="F167" s="31" t="s">
        <v>737</v>
      </c>
      <c r="G167" s="70" t="s">
        <v>738</v>
      </c>
      <c r="H167" s="31">
        <f t="shared" si="11"/>
        <v>36.085056</v>
      </c>
      <c r="I167" s="45"/>
      <c r="J167" s="45"/>
      <c r="K167" s="45"/>
      <c r="L167" s="45">
        <v>36.085056</v>
      </c>
      <c r="M167" s="45" t="s">
        <v>24</v>
      </c>
      <c r="N167" s="45">
        <f t="shared" si="10"/>
        <v>36.085056</v>
      </c>
      <c r="O167" s="45"/>
      <c r="P167" s="45"/>
      <c r="Q167" s="45"/>
      <c r="R167" s="45">
        <v>36.085056</v>
      </c>
      <c r="S167" s="55" t="s">
        <v>739</v>
      </c>
      <c r="T167" s="34" t="s">
        <v>740</v>
      </c>
      <c r="U167" s="45"/>
    </row>
    <row r="168" s="6" customFormat="1" ht="57" spans="1:21">
      <c r="A168" s="69"/>
      <c r="B168" s="69"/>
      <c r="C168" s="30">
        <v>163</v>
      </c>
      <c r="D168" s="73" t="s">
        <v>741</v>
      </c>
      <c r="E168" s="31" t="s">
        <v>106</v>
      </c>
      <c r="F168" s="31" t="s">
        <v>742</v>
      </c>
      <c r="G168" s="30" t="s">
        <v>743</v>
      </c>
      <c r="H168" s="31">
        <f t="shared" si="11"/>
        <v>29.096634</v>
      </c>
      <c r="I168" s="45"/>
      <c r="J168" s="45"/>
      <c r="K168" s="45"/>
      <c r="L168" s="45">
        <v>29.096634</v>
      </c>
      <c r="M168" s="45" t="s">
        <v>24</v>
      </c>
      <c r="N168" s="45">
        <f t="shared" si="10"/>
        <v>29.096634</v>
      </c>
      <c r="O168" s="45"/>
      <c r="P168" s="45"/>
      <c r="Q168" s="45"/>
      <c r="R168" s="45">
        <v>29.096634</v>
      </c>
      <c r="S168" s="61" t="s">
        <v>744</v>
      </c>
      <c r="T168" s="38" t="s">
        <v>572</v>
      </c>
      <c r="U168" s="45"/>
    </row>
    <row r="169" s="6" customFormat="1" ht="42.75" spans="1:21">
      <c r="A169" s="69"/>
      <c r="B169" s="69"/>
      <c r="C169" s="30">
        <v>164</v>
      </c>
      <c r="D169" s="73" t="s">
        <v>745</v>
      </c>
      <c r="E169" s="31" t="s">
        <v>106</v>
      </c>
      <c r="F169" s="31" t="s">
        <v>746</v>
      </c>
      <c r="G169" s="30" t="s">
        <v>747</v>
      </c>
      <c r="H169" s="31">
        <f t="shared" si="11"/>
        <v>28.761</v>
      </c>
      <c r="I169" s="45"/>
      <c r="J169" s="45"/>
      <c r="K169" s="45"/>
      <c r="L169" s="45">
        <v>28.761</v>
      </c>
      <c r="M169" s="45" t="s">
        <v>24</v>
      </c>
      <c r="N169" s="45">
        <f t="shared" si="10"/>
        <v>28.761</v>
      </c>
      <c r="O169" s="45"/>
      <c r="P169" s="45"/>
      <c r="Q169" s="45"/>
      <c r="R169" s="45">
        <v>28.761</v>
      </c>
      <c r="S169" s="54" t="s">
        <v>133</v>
      </c>
      <c r="T169" s="30" t="s">
        <v>748</v>
      </c>
      <c r="U169" s="45"/>
    </row>
    <row r="170" s="6" customFormat="1" ht="42.75" spans="1:21">
      <c r="A170" s="69"/>
      <c r="B170" s="69"/>
      <c r="C170" s="30">
        <v>165</v>
      </c>
      <c r="D170" s="73" t="s">
        <v>749</v>
      </c>
      <c r="E170" s="31" t="s">
        <v>106</v>
      </c>
      <c r="F170" s="31" t="s">
        <v>376</v>
      </c>
      <c r="G170" s="30" t="s">
        <v>750</v>
      </c>
      <c r="H170" s="31">
        <f t="shared" si="11"/>
        <v>18.312546</v>
      </c>
      <c r="I170" s="45"/>
      <c r="J170" s="45"/>
      <c r="K170" s="45"/>
      <c r="L170" s="45">
        <v>18.312546</v>
      </c>
      <c r="M170" s="45" t="s">
        <v>24</v>
      </c>
      <c r="N170" s="45">
        <f t="shared" si="10"/>
        <v>18.312546</v>
      </c>
      <c r="O170" s="45"/>
      <c r="P170" s="45"/>
      <c r="Q170" s="45"/>
      <c r="R170" s="45">
        <v>18.312546</v>
      </c>
      <c r="S170" s="54" t="s">
        <v>751</v>
      </c>
      <c r="T170" s="30" t="s">
        <v>752</v>
      </c>
      <c r="U170" s="45"/>
    </row>
    <row r="171" s="6" customFormat="1" ht="85.5" spans="1:21">
      <c r="A171" s="69"/>
      <c r="B171" s="69"/>
      <c r="C171" s="30">
        <v>166</v>
      </c>
      <c r="D171" s="73" t="s">
        <v>753</v>
      </c>
      <c r="E171" s="31" t="s">
        <v>106</v>
      </c>
      <c r="F171" s="31" t="s">
        <v>517</v>
      </c>
      <c r="G171" s="70" t="s">
        <v>754</v>
      </c>
      <c r="H171" s="31">
        <f t="shared" si="11"/>
        <v>29.473821</v>
      </c>
      <c r="I171" s="45"/>
      <c r="J171" s="45">
        <v>11.447651</v>
      </c>
      <c r="K171" s="45"/>
      <c r="L171" s="45">
        <v>18.02617</v>
      </c>
      <c r="M171" s="45" t="s">
        <v>24</v>
      </c>
      <c r="N171" s="45">
        <f t="shared" si="10"/>
        <v>29.473821</v>
      </c>
      <c r="O171" s="45"/>
      <c r="P171" s="45">
        <v>11.447651</v>
      </c>
      <c r="Q171" s="45"/>
      <c r="R171" s="45">
        <v>18.02617</v>
      </c>
      <c r="S171" s="72" t="s">
        <v>755</v>
      </c>
      <c r="T171" s="30" t="s">
        <v>756</v>
      </c>
      <c r="U171" s="45"/>
    </row>
    <row r="172" s="6" customFormat="1" ht="71.25" spans="1:21">
      <c r="A172" s="69"/>
      <c r="B172" s="69"/>
      <c r="C172" s="30">
        <v>167</v>
      </c>
      <c r="D172" s="73" t="s">
        <v>757</v>
      </c>
      <c r="E172" s="31" t="s">
        <v>106</v>
      </c>
      <c r="F172" s="31" t="s">
        <v>376</v>
      </c>
      <c r="G172" s="30" t="s">
        <v>758</v>
      </c>
      <c r="H172" s="31">
        <f t="shared" si="11"/>
        <v>22.244482</v>
      </c>
      <c r="I172" s="45"/>
      <c r="J172" s="45"/>
      <c r="K172" s="45"/>
      <c r="L172" s="45">
        <v>22.244482</v>
      </c>
      <c r="M172" s="45" t="s">
        <v>24</v>
      </c>
      <c r="N172" s="45">
        <f t="shared" si="10"/>
        <v>22.244482</v>
      </c>
      <c r="O172" s="45"/>
      <c r="P172" s="45"/>
      <c r="Q172" s="45"/>
      <c r="R172" s="45">
        <v>22.244482</v>
      </c>
      <c r="S172" s="55" t="s">
        <v>759</v>
      </c>
      <c r="T172" s="34" t="s">
        <v>760</v>
      </c>
      <c r="U172" s="45"/>
    </row>
    <row r="173" s="6" customFormat="1" ht="99.75" spans="1:21">
      <c r="A173" s="69"/>
      <c r="B173" s="69"/>
      <c r="C173" s="30">
        <v>168</v>
      </c>
      <c r="D173" s="73" t="s">
        <v>761</v>
      </c>
      <c r="E173" s="31" t="s">
        <v>106</v>
      </c>
      <c r="F173" s="31" t="s">
        <v>762</v>
      </c>
      <c r="G173" s="30" t="s">
        <v>763</v>
      </c>
      <c r="H173" s="31">
        <f t="shared" si="11"/>
        <v>27.85</v>
      </c>
      <c r="I173" s="45"/>
      <c r="J173" s="45"/>
      <c r="K173" s="45"/>
      <c r="L173" s="45">
        <v>27.85</v>
      </c>
      <c r="M173" s="45" t="s">
        <v>24</v>
      </c>
      <c r="N173" s="45">
        <f t="shared" si="10"/>
        <v>27.85</v>
      </c>
      <c r="O173" s="45"/>
      <c r="P173" s="45"/>
      <c r="Q173" s="45"/>
      <c r="R173" s="45">
        <v>27.85</v>
      </c>
      <c r="S173" s="55" t="s">
        <v>764</v>
      </c>
      <c r="T173" s="34" t="s">
        <v>765</v>
      </c>
      <c r="U173" s="45"/>
    </row>
    <row r="174" s="6" customFormat="1" ht="99.75" spans="1:21">
      <c r="A174" s="69"/>
      <c r="B174" s="69"/>
      <c r="C174" s="30">
        <v>169</v>
      </c>
      <c r="D174" s="73" t="s">
        <v>766</v>
      </c>
      <c r="E174" s="31" t="s">
        <v>106</v>
      </c>
      <c r="F174" s="31" t="s">
        <v>170</v>
      </c>
      <c r="G174" s="30" t="s">
        <v>767</v>
      </c>
      <c r="H174" s="31">
        <f t="shared" si="11"/>
        <v>28.568404</v>
      </c>
      <c r="I174" s="45"/>
      <c r="J174" s="45"/>
      <c r="K174" s="45"/>
      <c r="L174" s="45">
        <v>28.568404</v>
      </c>
      <c r="M174" s="45" t="s">
        <v>24</v>
      </c>
      <c r="N174" s="45">
        <f t="shared" si="10"/>
        <v>28.568404</v>
      </c>
      <c r="O174" s="45"/>
      <c r="P174" s="45"/>
      <c r="Q174" s="45"/>
      <c r="R174" s="45">
        <v>28.568404</v>
      </c>
      <c r="S174" s="54" t="s">
        <v>768</v>
      </c>
      <c r="T174" s="30" t="s">
        <v>768</v>
      </c>
      <c r="U174" s="45"/>
    </row>
    <row r="175" s="6" customFormat="1" ht="85.5" spans="1:21">
      <c r="A175" s="69"/>
      <c r="B175" s="69"/>
      <c r="C175" s="30">
        <v>170</v>
      </c>
      <c r="D175" s="73" t="s">
        <v>769</v>
      </c>
      <c r="E175" s="31" t="s">
        <v>106</v>
      </c>
      <c r="F175" s="31" t="s">
        <v>770</v>
      </c>
      <c r="G175" s="30" t="s">
        <v>771</v>
      </c>
      <c r="H175" s="31">
        <f t="shared" si="11"/>
        <v>19.963461</v>
      </c>
      <c r="I175" s="45"/>
      <c r="J175" s="45"/>
      <c r="K175" s="45"/>
      <c r="L175" s="45">
        <v>19.963461</v>
      </c>
      <c r="M175" s="45" t="s">
        <v>24</v>
      </c>
      <c r="N175" s="45">
        <f t="shared" si="10"/>
        <v>19.963461</v>
      </c>
      <c r="O175" s="45"/>
      <c r="P175" s="45"/>
      <c r="Q175" s="45"/>
      <c r="R175" s="45">
        <v>19.963461</v>
      </c>
      <c r="S175" s="54" t="s">
        <v>772</v>
      </c>
      <c r="T175" s="30" t="s">
        <v>772</v>
      </c>
      <c r="U175" s="45"/>
    </row>
    <row r="176" s="6" customFormat="1" ht="71.25" spans="1:21">
      <c r="A176" s="69"/>
      <c r="B176" s="69"/>
      <c r="C176" s="30">
        <v>171</v>
      </c>
      <c r="D176" s="73" t="s">
        <v>773</v>
      </c>
      <c r="E176" s="31" t="s">
        <v>106</v>
      </c>
      <c r="F176" s="31" t="s">
        <v>774</v>
      </c>
      <c r="G176" s="30" t="s">
        <v>775</v>
      </c>
      <c r="H176" s="31">
        <f t="shared" si="11"/>
        <v>28.104</v>
      </c>
      <c r="I176" s="45"/>
      <c r="J176" s="45"/>
      <c r="K176" s="45"/>
      <c r="L176" s="45">
        <v>28.104</v>
      </c>
      <c r="M176" s="45" t="s">
        <v>24</v>
      </c>
      <c r="N176" s="45">
        <f t="shared" si="10"/>
        <v>28.104</v>
      </c>
      <c r="O176" s="45"/>
      <c r="P176" s="45"/>
      <c r="Q176" s="45"/>
      <c r="R176" s="45">
        <v>28.104</v>
      </c>
      <c r="S176" s="61" t="s">
        <v>776</v>
      </c>
      <c r="T176" s="38" t="s">
        <v>777</v>
      </c>
      <c r="U176" s="45"/>
    </row>
    <row r="177" s="6" customFormat="1" ht="142.5" spans="1:21">
      <c r="A177" s="69"/>
      <c r="B177" s="69"/>
      <c r="C177" s="30">
        <v>172</v>
      </c>
      <c r="D177" s="73" t="s">
        <v>778</v>
      </c>
      <c r="E177" s="31" t="s">
        <v>106</v>
      </c>
      <c r="F177" s="31" t="s">
        <v>333</v>
      </c>
      <c r="G177" s="30" t="s">
        <v>779</v>
      </c>
      <c r="H177" s="31">
        <f t="shared" si="11"/>
        <v>27</v>
      </c>
      <c r="I177" s="45"/>
      <c r="J177" s="45"/>
      <c r="K177" s="45">
        <v>27</v>
      </c>
      <c r="L177" s="45"/>
      <c r="M177" s="45" t="s">
        <v>24</v>
      </c>
      <c r="N177" s="45">
        <f t="shared" si="10"/>
        <v>27</v>
      </c>
      <c r="O177" s="45"/>
      <c r="P177" s="45"/>
      <c r="Q177" s="45">
        <v>27</v>
      </c>
      <c r="R177" s="45"/>
      <c r="S177" s="55" t="s">
        <v>780</v>
      </c>
      <c r="T177" s="34" t="s">
        <v>702</v>
      </c>
      <c r="U177" s="45"/>
    </row>
    <row r="178" s="6" customFormat="1" ht="85.5" spans="1:21">
      <c r="A178" s="69"/>
      <c r="B178" s="69"/>
      <c r="C178" s="30">
        <v>173</v>
      </c>
      <c r="D178" s="73" t="s">
        <v>781</v>
      </c>
      <c r="E178" s="31" t="s">
        <v>106</v>
      </c>
      <c r="F178" s="31" t="s">
        <v>782</v>
      </c>
      <c r="G178" s="30" t="s">
        <v>783</v>
      </c>
      <c r="H178" s="31">
        <f t="shared" si="11"/>
        <v>27.059816</v>
      </c>
      <c r="I178" s="45"/>
      <c r="J178" s="45"/>
      <c r="K178" s="45"/>
      <c r="L178" s="45">
        <v>27.059816</v>
      </c>
      <c r="M178" s="45" t="s">
        <v>24</v>
      </c>
      <c r="N178" s="45">
        <f t="shared" si="10"/>
        <v>27.059816</v>
      </c>
      <c r="O178" s="45"/>
      <c r="P178" s="45"/>
      <c r="Q178" s="45"/>
      <c r="R178" s="45">
        <v>27.059816</v>
      </c>
      <c r="S178" s="61" t="s">
        <v>784</v>
      </c>
      <c r="T178" s="38" t="s">
        <v>785</v>
      </c>
      <c r="U178" s="45"/>
    </row>
    <row r="179" s="6" customFormat="1" ht="85.5" spans="1:21">
      <c r="A179" s="69"/>
      <c r="B179" s="69"/>
      <c r="C179" s="30">
        <v>174</v>
      </c>
      <c r="D179" s="73" t="s">
        <v>786</v>
      </c>
      <c r="E179" s="31" t="s">
        <v>106</v>
      </c>
      <c r="F179" s="31" t="s">
        <v>787</v>
      </c>
      <c r="G179" s="30" t="s">
        <v>788</v>
      </c>
      <c r="H179" s="31">
        <f t="shared" si="11"/>
        <v>18.253903</v>
      </c>
      <c r="I179" s="45"/>
      <c r="J179" s="45"/>
      <c r="K179" s="45"/>
      <c r="L179" s="45">
        <v>18.253903</v>
      </c>
      <c r="M179" s="45" t="s">
        <v>24</v>
      </c>
      <c r="N179" s="45">
        <f t="shared" si="10"/>
        <v>18.253903</v>
      </c>
      <c r="O179" s="45"/>
      <c r="P179" s="45"/>
      <c r="Q179" s="45"/>
      <c r="R179" s="45">
        <v>18.253903</v>
      </c>
      <c r="S179" s="35" t="s">
        <v>789</v>
      </c>
      <c r="T179" s="31" t="s">
        <v>790</v>
      </c>
      <c r="U179" s="45"/>
    </row>
    <row r="180" s="6" customFormat="1" ht="99.75" spans="1:21">
      <c r="A180" s="69"/>
      <c r="B180" s="69"/>
      <c r="C180" s="30">
        <v>175</v>
      </c>
      <c r="D180" s="73" t="s">
        <v>791</v>
      </c>
      <c r="E180" s="31" t="s">
        <v>106</v>
      </c>
      <c r="F180" s="31" t="s">
        <v>285</v>
      </c>
      <c r="G180" s="30" t="s">
        <v>792</v>
      </c>
      <c r="H180" s="31">
        <f t="shared" si="11"/>
        <v>30.45</v>
      </c>
      <c r="I180" s="45"/>
      <c r="J180" s="45"/>
      <c r="K180" s="45"/>
      <c r="L180" s="45">
        <v>30.45</v>
      </c>
      <c r="M180" s="45" t="s">
        <v>24</v>
      </c>
      <c r="N180" s="45">
        <f t="shared" si="10"/>
        <v>30.45</v>
      </c>
      <c r="O180" s="45"/>
      <c r="P180" s="45"/>
      <c r="Q180" s="45"/>
      <c r="R180" s="45">
        <v>30.45</v>
      </c>
      <c r="S180" s="35" t="s">
        <v>793</v>
      </c>
      <c r="T180" s="31" t="s">
        <v>794</v>
      </c>
      <c r="U180" s="45"/>
    </row>
    <row r="181" s="8" customFormat="1" ht="142.5" spans="1:21">
      <c r="A181" s="74"/>
      <c r="B181" s="74"/>
      <c r="C181" s="30">
        <v>176</v>
      </c>
      <c r="D181" s="30" t="s">
        <v>795</v>
      </c>
      <c r="E181" s="31" t="s">
        <v>106</v>
      </c>
      <c r="F181" s="31" t="s">
        <v>796</v>
      </c>
      <c r="G181" s="54" t="s">
        <v>797</v>
      </c>
      <c r="H181" s="31">
        <f t="shared" si="11"/>
        <v>50</v>
      </c>
      <c r="I181" s="30">
        <v>19.280392</v>
      </c>
      <c r="J181" s="30">
        <v>27.208324</v>
      </c>
      <c r="K181" s="30">
        <v>3.511284</v>
      </c>
      <c r="L181" s="30"/>
      <c r="M181" s="45" t="s">
        <v>24</v>
      </c>
      <c r="N181" s="45">
        <f t="shared" si="10"/>
        <v>50</v>
      </c>
      <c r="O181" s="30">
        <v>19.280392</v>
      </c>
      <c r="P181" s="30">
        <v>27.208324</v>
      </c>
      <c r="Q181" s="30">
        <v>3.511284</v>
      </c>
      <c r="R181" s="30"/>
      <c r="S181" s="75" t="s">
        <v>798</v>
      </c>
      <c r="T181" s="76" t="s">
        <v>799</v>
      </c>
      <c r="U181" s="30"/>
    </row>
    <row r="182" ht="42.75" spans="1:21">
      <c r="A182" s="69"/>
      <c r="B182" s="69"/>
      <c r="C182" s="30">
        <v>177</v>
      </c>
      <c r="D182" s="30" t="s">
        <v>800</v>
      </c>
      <c r="E182" s="31" t="s">
        <v>106</v>
      </c>
      <c r="F182" s="30" t="s">
        <v>486</v>
      </c>
      <c r="G182" s="30" t="s">
        <v>801</v>
      </c>
      <c r="H182" s="31">
        <f t="shared" si="11"/>
        <v>31.050161</v>
      </c>
      <c r="I182" s="30"/>
      <c r="J182" s="30"/>
      <c r="K182" s="30"/>
      <c r="L182" s="30">
        <v>31.050161</v>
      </c>
      <c r="M182" s="45" t="s">
        <v>24</v>
      </c>
      <c r="N182" s="45">
        <f t="shared" si="10"/>
        <v>31.050161</v>
      </c>
      <c r="O182" s="30"/>
      <c r="P182" s="30"/>
      <c r="Q182" s="30"/>
      <c r="R182" s="30">
        <v>31.050161</v>
      </c>
      <c r="S182" s="55" t="s">
        <v>802</v>
      </c>
      <c r="T182" s="54" t="s">
        <v>489</v>
      </c>
      <c r="U182" s="30"/>
    </row>
  </sheetData>
  <autoFilter xmlns:etc="http://www.wps.cn/officeDocument/2017/etCustomData" ref="A5:U182" etc:filterBottomFollowUsedRange="0">
    <extLst/>
  </autoFilter>
  <mergeCells count="14">
    <mergeCell ref="A1:U1"/>
    <mergeCell ref="D3:G3"/>
    <mergeCell ref="H3:L3"/>
    <mergeCell ref="N3:R3"/>
    <mergeCell ref="A3:A4"/>
    <mergeCell ref="B3:B4"/>
    <mergeCell ref="C4:C5"/>
    <mergeCell ref="D4:D5"/>
    <mergeCell ref="E4:E5"/>
    <mergeCell ref="F4:F5"/>
    <mergeCell ref="G4:G5"/>
    <mergeCell ref="S4:S5"/>
    <mergeCell ref="T4:T5"/>
    <mergeCell ref="U3:U4"/>
  </mergeCells>
  <pageMargins left="0.75" right="0.75" top="1" bottom="1" header="0.5" footer="0.5"/>
  <pageSetup paperSize="9" scale="45"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workbookViewId="0">
      <selection activeCell="A1" sqref="A1"/>
    </sheetView>
  </sheetViews>
  <sheetFormatPr defaultColWidth="9" defaultRowHeight="13.5" outlineLevelCol="2"/>
  <sheetData>
    <row r="1" spans="1:3">
      <c r="A1" t="s">
        <v>803</v>
      </c>
      <c r="B1" t="s">
        <v>804</v>
      </c>
      <c r="C1" t="s">
        <v>805</v>
      </c>
    </row>
    <row r="2" spans="1:3">
      <c r="A2" t="s">
        <v>407</v>
      </c>
      <c r="B2">
        <v>2</v>
      </c>
      <c r="C2" s="1">
        <v>0.0114285714285714</v>
      </c>
    </row>
    <row r="3" spans="1:3">
      <c r="A3" t="s">
        <v>332</v>
      </c>
      <c r="B3">
        <v>2</v>
      </c>
      <c r="C3" s="1">
        <v>0.0114285714285714</v>
      </c>
    </row>
    <row r="4" spans="1:3">
      <c r="A4" t="s">
        <v>111</v>
      </c>
      <c r="B4">
        <v>1</v>
      </c>
      <c r="C4" s="1">
        <v>0.00571428571428571</v>
      </c>
    </row>
    <row r="5" spans="1:3">
      <c r="A5" t="s">
        <v>95</v>
      </c>
      <c r="B5">
        <v>1</v>
      </c>
      <c r="C5" s="1">
        <v>0.00571428571428571</v>
      </c>
    </row>
    <row r="6" spans="1:3">
      <c r="A6" t="s">
        <v>568</v>
      </c>
      <c r="B6">
        <v>1</v>
      </c>
      <c r="C6" s="1">
        <v>0.00571428571428571</v>
      </c>
    </row>
    <row r="7" spans="1:3">
      <c r="A7" t="s">
        <v>574</v>
      </c>
      <c r="B7">
        <v>1</v>
      </c>
      <c r="C7" s="1">
        <v>0.00571428571428571</v>
      </c>
    </row>
    <row r="8" spans="1:3">
      <c r="A8" t="s">
        <v>475</v>
      </c>
      <c r="B8">
        <v>1</v>
      </c>
      <c r="C8" s="1">
        <v>0.00571428571428571</v>
      </c>
    </row>
    <row r="9" spans="1:3">
      <c r="A9" t="s">
        <v>342</v>
      </c>
      <c r="B9">
        <v>1</v>
      </c>
      <c r="C9" s="1">
        <v>0.00571428571428571</v>
      </c>
    </row>
    <row r="10" spans="1:3">
      <c r="A10" t="s">
        <v>578</v>
      </c>
      <c r="B10">
        <v>1</v>
      </c>
      <c r="C10" s="1">
        <v>0.00571428571428571</v>
      </c>
    </row>
    <row r="11" spans="1:3">
      <c r="A11" t="s">
        <v>741</v>
      </c>
      <c r="B11">
        <v>1</v>
      </c>
      <c r="C11" s="1">
        <v>0.00571428571428571</v>
      </c>
    </row>
    <row r="12" spans="1:3">
      <c r="A12" t="s">
        <v>582</v>
      </c>
      <c r="B12">
        <v>1</v>
      </c>
      <c r="C12" s="1">
        <v>0.00571428571428571</v>
      </c>
    </row>
    <row r="13" spans="1:3">
      <c r="A13" t="s">
        <v>215</v>
      </c>
      <c r="B13">
        <v>1</v>
      </c>
      <c r="C13" s="1">
        <v>0.00571428571428571</v>
      </c>
    </row>
    <row r="14" spans="1:3">
      <c r="A14" t="s">
        <v>600</v>
      </c>
      <c r="B14">
        <v>1</v>
      </c>
      <c r="C14" s="1">
        <v>0.00571428571428571</v>
      </c>
    </row>
    <row r="15" spans="1:3">
      <c r="A15" t="s">
        <v>603</v>
      </c>
      <c r="B15">
        <v>1</v>
      </c>
      <c r="C15" s="1">
        <v>0.00571428571428571</v>
      </c>
    </row>
    <row r="16" spans="1:3">
      <c r="A16" t="s">
        <v>590</v>
      </c>
      <c r="B16">
        <v>1</v>
      </c>
      <c r="C16" s="1">
        <v>0.00571428571428571</v>
      </c>
    </row>
    <row r="17" spans="1:3">
      <c r="A17" t="s">
        <v>210</v>
      </c>
      <c r="B17">
        <v>1</v>
      </c>
      <c r="C17" s="1">
        <v>0.00571428571428571</v>
      </c>
    </row>
    <row r="18" spans="1:3">
      <c r="A18" t="s">
        <v>412</v>
      </c>
      <c r="B18">
        <v>1</v>
      </c>
      <c r="C18" s="1">
        <v>0.00571428571428571</v>
      </c>
    </row>
    <row r="19" spans="1:3">
      <c r="A19" t="s">
        <v>726</v>
      </c>
      <c r="B19">
        <v>1</v>
      </c>
      <c r="C19" s="1">
        <v>0.00571428571428571</v>
      </c>
    </row>
    <row r="20" spans="1:3">
      <c r="A20" t="s">
        <v>595</v>
      </c>
      <c r="B20">
        <v>1</v>
      </c>
      <c r="C20" s="1">
        <v>0.00571428571428571</v>
      </c>
    </row>
    <row r="21" spans="1:3">
      <c r="A21" t="s">
        <v>314</v>
      </c>
      <c r="B21">
        <v>1</v>
      </c>
      <c r="C21" s="1">
        <v>0.00571428571428571</v>
      </c>
    </row>
    <row r="22" spans="1:3">
      <c r="A22" t="s">
        <v>319</v>
      </c>
      <c r="B22">
        <v>1</v>
      </c>
      <c r="C22" s="1">
        <v>0.00571428571428571</v>
      </c>
    </row>
    <row r="23" spans="1:3">
      <c r="A23" t="s">
        <v>417</v>
      </c>
      <c r="B23">
        <v>1</v>
      </c>
      <c r="C23" s="1">
        <v>0.00571428571428571</v>
      </c>
    </row>
    <row r="24" spans="1:3">
      <c r="A24" t="s">
        <v>721</v>
      </c>
      <c r="B24">
        <v>1</v>
      </c>
      <c r="C24" s="1">
        <v>0.00571428571428571</v>
      </c>
    </row>
    <row r="25" spans="1:3">
      <c r="A25" t="s">
        <v>608</v>
      </c>
      <c r="B25">
        <v>1</v>
      </c>
      <c r="C25" s="1">
        <v>0.00571428571428571</v>
      </c>
    </row>
    <row r="26" spans="1:3">
      <c r="A26" t="s">
        <v>511</v>
      </c>
      <c r="B26">
        <v>1</v>
      </c>
      <c r="C26" s="1">
        <v>0.00571428571428571</v>
      </c>
    </row>
    <row r="27" spans="1:3">
      <c r="A27" t="s">
        <v>731</v>
      </c>
      <c r="B27">
        <v>1</v>
      </c>
      <c r="C27" s="1">
        <v>0.00571428571428571</v>
      </c>
    </row>
    <row r="28" spans="1:3">
      <c r="A28" t="s">
        <v>711</v>
      </c>
      <c r="B28">
        <v>1</v>
      </c>
      <c r="C28" s="1">
        <v>0.00571428571428571</v>
      </c>
    </row>
    <row r="29" spans="1:3">
      <c r="A29" t="s">
        <v>508</v>
      </c>
      <c r="B29">
        <v>1</v>
      </c>
      <c r="C29" s="1">
        <v>0.00571428571428571</v>
      </c>
    </row>
    <row r="30" spans="1:3">
      <c r="A30" t="s">
        <v>736</v>
      </c>
      <c r="B30">
        <v>1</v>
      </c>
      <c r="C30" s="1">
        <v>0.00571428571428571</v>
      </c>
    </row>
    <row r="31" spans="1:3">
      <c r="A31" t="s">
        <v>531</v>
      </c>
      <c r="B31">
        <v>1</v>
      </c>
      <c r="C31" s="1">
        <v>0.00571428571428571</v>
      </c>
    </row>
    <row r="32" spans="1:3">
      <c r="A32" t="s">
        <v>806</v>
      </c>
      <c r="B32">
        <v>1</v>
      </c>
      <c r="C32" s="1">
        <v>0.00571428571428571</v>
      </c>
    </row>
    <row r="33" spans="1:3">
      <c r="A33" t="s">
        <v>807</v>
      </c>
      <c r="B33">
        <v>1</v>
      </c>
      <c r="C33" s="1">
        <v>0.00571428571428571</v>
      </c>
    </row>
    <row r="34" spans="1:3">
      <c r="A34" t="s">
        <v>808</v>
      </c>
      <c r="B34">
        <v>1</v>
      </c>
      <c r="C34" s="1">
        <v>0.00571428571428571</v>
      </c>
    </row>
    <row r="35" spans="1:3">
      <c r="A35" t="s">
        <v>809</v>
      </c>
      <c r="B35">
        <v>1</v>
      </c>
      <c r="C35" s="1">
        <v>0.00571428571428571</v>
      </c>
    </row>
    <row r="36" spans="1:3">
      <c r="A36" t="s">
        <v>810</v>
      </c>
      <c r="B36">
        <v>1</v>
      </c>
      <c r="C36" s="1">
        <v>0.00571428571428571</v>
      </c>
    </row>
    <row r="37" spans="1:3">
      <c r="A37" t="s">
        <v>749</v>
      </c>
      <c r="B37">
        <v>1</v>
      </c>
      <c r="C37" s="1">
        <v>0.00571428571428571</v>
      </c>
    </row>
    <row r="38" spans="1:3">
      <c r="A38" t="s">
        <v>126</v>
      </c>
      <c r="B38">
        <v>1</v>
      </c>
      <c r="C38" s="1">
        <v>0.00571428571428571</v>
      </c>
    </row>
    <row r="39" spans="1:3">
      <c r="A39" t="s">
        <v>719</v>
      </c>
      <c r="B39">
        <v>1</v>
      </c>
      <c r="C39" s="1">
        <v>0.00571428571428571</v>
      </c>
    </row>
    <row r="40" spans="1:3">
      <c r="A40" t="s">
        <v>130</v>
      </c>
      <c r="B40">
        <v>1</v>
      </c>
      <c r="C40" s="1">
        <v>0.00571428571428571</v>
      </c>
    </row>
    <row r="41" spans="1:3">
      <c r="A41" t="s">
        <v>135</v>
      </c>
      <c r="B41">
        <v>1</v>
      </c>
      <c r="C41" s="1">
        <v>0.00571428571428571</v>
      </c>
    </row>
    <row r="42" spans="1:3">
      <c r="A42" t="s">
        <v>140</v>
      </c>
      <c r="B42">
        <v>1</v>
      </c>
      <c r="C42" s="1">
        <v>0.00571428571428571</v>
      </c>
    </row>
    <row r="43" spans="1:3">
      <c r="A43" t="s">
        <v>480</v>
      </c>
      <c r="B43">
        <v>1</v>
      </c>
      <c r="C43" s="1">
        <v>0.00571428571428571</v>
      </c>
    </row>
    <row r="44" spans="1:3">
      <c r="A44" t="s">
        <v>361</v>
      </c>
      <c r="B44">
        <v>1</v>
      </c>
      <c r="C44" s="1">
        <v>0.00571428571428571</v>
      </c>
    </row>
    <row r="45" spans="1:3">
      <c r="A45" t="s">
        <v>483</v>
      </c>
      <c r="B45">
        <v>1</v>
      </c>
      <c r="C45" s="1">
        <v>0.00571428571428571</v>
      </c>
    </row>
    <row r="46" spans="1:3">
      <c r="A46" t="s">
        <v>121</v>
      </c>
      <c r="B46">
        <v>1</v>
      </c>
      <c r="C46" s="1">
        <v>0.00571428571428571</v>
      </c>
    </row>
    <row r="47" spans="1:3">
      <c r="A47" t="s">
        <v>358</v>
      </c>
      <c r="B47">
        <v>1</v>
      </c>
      <c r="C47" s="1">
        <v>0.00571428571428571</v>
      </c>
    </row>
    <row r="48" spans="1:3">
      <c r="A48" t="s">
        <v>145</v>
      </c>
      <c r="B48">
        <v>1</v>
      </c>
      <c r="C48" s="1">
        <v>0.00571428571428571</v>
      </c>
    </row>
    <row r="49" spans="1:3">
      <c r="A49" t="s">
        <v>745</v>
      </c>
      <c r="B49">
        <v>1</v>
      </c>
      <c r="C49" s="1">
        <v>0.00571428571428571</v>
      </c>
    </row>
    <row r="50" spans="1:3">
      <c r="A50" t="s">
        <v>521</v>
      </c>
      <c r="B50">
        <v>1</v>
      </c>
      <c r="C50" s="1">
        <v>0.00571428571428571</v>
      </c>
    </row>
    <row r="51" spans="1:3">
      <c r="A51" t="s">
        <v>352</v>
      </c>
      <c r="B51">
        <v>1</v>
      </c>
      <c r="C51" s="1">
        <v>0.00571428571428571</v>
      </c>
    </row>
    <row r="52" spans="1:3">
      <c r="A52" t="s">
        <v>545</v>
      </c>
      <c r="B52">
        <v>1</v>
      </c>
      <c r="C52" s="1">
        <v>0.00571428571428571</v>
      </c>
    </row>
    <row r="53" spans="1:3">
      <c r="A53" t="s">
        <v>196</v>
      </c>
      <c r="B53">
        <v>1</v>
      </c>
      <c r="C53" s="1">
        <v>0.00571428571428571</v>
      </c>
    </row>
    <row r="54" spans="1:3">
      <c r="A54" t="s">
        <v>42</v>
      </c>
      <c r="B54">
        <v>1</v>
      </c>
      <c r="C54" s="1">
        <v>0.00571428571428571</v>
      </c>
    </row>
    <row r="55" spans="1:3">
      <c r="A55" t="s">
        <v>347</v>
      </c>
      <c r="B55">
        <v>1</v>
      </c>
      <c r="C55" s="1">
        <v>0.00571428571428571</v>
      </c>
    </row>
    <row r="56" spans="1:3">
      <c r="A56" t="s">
        <v>294</v>
      </c>
      <c r="B56">
        <v>1</v>
      </c>
      <c r="C56" s="1">
        <v>0.00571428571428571</v>
      </c>
    </row>
    <row r="57" spans="1:3">
      <c r="A57" t="s">
        <v>811</v>
      </c>
      <c r="B57">
        <v>1</v>
      </c>
      <c r="C57" s="1">
        <v>0.00571428571428571</v>
      </c>
    </row>
    <row r="58" spans="1:3">
      <c r="A58" t="s">
        <v>304</v>
      </c>
      <c r="B58">
        <v>1</v>
      </c>
      <c r="C58" s="1">
        <v>0.00571428571428571</v>
      </c>
    </row>
    <row r="59" spans="1:3">
      <c r="A59" t="s">
        <v>558</v>
      </c>
      <c r="B59">
        <v>1</v>
      </c>
      <c r="C59" s="1">
        <v>0.00571428571428571</v>
      </c>
    </row>
    <row r="60" spans="1:3">
      <c r="A60" t="s">
        <v>299</v>
      </c>
      <c r="B60">
        <v>1</v>
      </c>
      <c r="C60" s="1">
        <v>0.00571428571428571</v>
      </c>
    </row>
    <row r="61" spans="1:3">
      <c r="A61" t="s">
        <v>392</v>
      </c>
      <c r="B61">
        <v>1</v>
      </c>
      <c r="C61" s="1">
        <v>0.00571428571428571</v>
      </c>
    </row>
    <row r="62" spans="1:3">
      <c r="A62" t="s">
        <v>100</v>
      </c>
      <c r="B62">
        <v>1</v>
      </c>
      <c r="C62" s="1">
        <v>0.00571428571428571</v>
      </c>
    </row>
    <row r="63" spans="1:3">
      <c r="A63" t="s">
        <v>561</v>
      </c>
      <c r="B63">
        <v>1</v>
      </c>
      <c r="C63" s="1">
        <v>0.00571428571428571</v>
      </c>
    </row>
    <row r="64" spans="1:3">
      <c r="A64" t="s">
        <v>206</v>
      </c>
      <c r="B64">
        <v>1</v>
      </c>
      <c r="C64" s="1">
        <v>0.00571428571428571</v>
      </c>
    </row>
    <row r="65" spans="1:3">
      <c r="A65" t="s">
        <v>564</v>
      </c>
      <c r="B65">
        <v>1</v>
      </c>
      <c r="C65" s="1">
        <v>0.00571428571428571</v>
      </c>
    </row>
    <row r="66" spans="1:3">
      <c r="A66" t="s">
        <v>470</v>
      </c>
      <c r="B66">
        <v>1</v>
      </c>
      <c r="C66" s="1">
        <v>0.00571428571428571</v>
      </c>
    </row>
    <row r="67" spans="1:3">
      <c r="A67" t="s">
        <v>648</v>
      </c>
      <c r="B67">
        <v>1</v>
      </c>
      <c r="C67" s="1">
        <v>0.00571428571428571</v>
      </c>
    </row>
    <row r="68" spans="1:3">
      <c r="A68" t="s">
        <v>503</v>
      </c>
      <c r="B68">
        <v>1</v>
      </c>
      <c r="C68" s="1">
        <v>0.00571428571428571</v>
      </c>
    </row>
    <row r="69" spans="1:3">
      <c r="A69" t="s">
        <v>621</v>
      </c>
      <c r="B69">
        <v>1</v>
      </c>
      <c r="C69" s="1">
        <v>0.00571428571428571</v>
      </c>
    </row>
    <row r="70" spans="1:3">
      <c r="A70" t="s">
        <v>52</v>
      </c>
      <c r="B70">
        <v>1</v>
      </c>
      <c r="C70" s="1">
        <v>0.00571428571428571</v>
      </c>
    </row>
    <row r="71" spans="1:3">
      <c r="A71" t="s">
        <v>191</v>
      </c>
      <c r="B71">
        <v>1</v>
      </c>
      <c r="C71" s="1">
        <v>0.00571428571428571</v>
      </c>
    </row>
    <row r="72" spans="1:3">
      <c r="A72" t="s">
        <v>625</v>
      </c>
      <c r="B72">
        <v>1</v>
      </c>
      <c r="C72" s="1">
        <v>0.00571428571428571</v>
      </c>
    </row>
    <row r="73" spans="1:3">
      <c r="A73" t="s">
        <v>230</v>
      </c>
      <c r="B73">
        <v>1</v>
      </c>
      <c r="C73" s="1">
        <v>0.00571428571428571</v>
      </c>
    </row>
    <row r="74" spans="1:3">
      <c r="A74" t="s">
        <v>57</v>
      </c>
      <c r="B74">
        <v>1</v>
      </c>
      <c r="C74" s="1">
        <v>0.00571428571428571</v>
      </c>
    </row>
    <row r="75" spans="1:3">
      <c r="A75" t="s">
        <v>628</v>
      </c>
      <c r="B75">
        <v>1</v>
      </c>
      <c r="C75" s="1">
        <v>0.00571428571428571</v>
      </c>
    </row>
    <row r="76" spans="1:3">
      <c r="A76" t="s">
        <v>355</v>
      </c>
      <c r="B76">
        <v>1</v>
      </c>
      <c r="C76" s="1">
        <v>0.00571428571428571</v>
      </c>
    </row>
    <row r="77" spans="1:3">
      <c r="A77" t="s">
        <v>264</v>
      </c>
      <c r="B77">
        <v>1</v>
      </c>
      <c r="C77" s="1">
        <v>0.00571428571428571</v>
      </c>
    </row>
    <row r="78" spans="1:3">
      <c r="A78" t="s">
        <v>81</v>
      </c>
      <c r="B78">
        <v>1</v>
      </c>
      <c r="C78" s="1">
        <v>0.00571428571428571</v>
      </c>
    </row>
    <row r="79" spans="1:3">
      <c r="A79" t="s">
        <v>186</v>
      </c>
      <c r="B79">
        <v>1</v>
      </c>
      <c r="C79" s="1">
        <v>0.00571428571428571</v>
      </c>
    </row>
    <row r="80" spans="1:3">
      <c r="A80" t="s">
        <v>812</v>
      </c>
      <c r="B80">
        <v>1</v>
      </c>
      <c r="C80" s="1">
        <v>0.00571428571428571</v>
      </c>
    </row>
    <row r="81" spans="1:3">
      <c r="A81" t="s">
        <v>181</v>
      </c>
      <c r="B81">
        <v>1</v>
      </c>
      <c r="C81" s="1">
        <v>0.00571428571428571</v>
      </c>
    </row>
    <row r="82" spans="1:3">
      <c r="A82" t="s">
        <v>498</v>
      </c>
      <c r="B82">
        <v>1</v>
      </c>
      <c r="C82" s="1">
        <v>0.00571428571428571</v>
      </c>
    </row>
    <row r="83" spans="1:3">
      <c r="A83" t="s">
        <v>259</v>
      </c>
      <c r="B83">
        <v>1</v>
      </c>
      <c r="C83" s="1">
        <v>0.00571428571428571</v>
      </c>
    </row>
    <row r="84" spans="1:3">
      <c r="A84" t="s">
        <v>495</v>
      </c>
      <c r="B84">
        <v>1</v>
      </c>
      <c r="C84" s="1">
        <v>0.00571428571428571</v>
      </c>
    </row>
    <row r="85" spans="1:3">
      <c r="A85" t="s">
        <v>633</v>
      </c>
      <c r="B85">
        <v>1</v>
      </c>
      <c r="C85" s="1">
        <v>0.00571428571428571</v>
      </c>
    </row>
    <row r="86" spans="1:3">
      <c r="A86" t="s">
        <v>638</v>
      </c>
      <c r="B86">
        <v>1</v>
      </c>
      <c r="C86" s="1">
        <v>0.00571428571428571</v>
      </c>
    </row>
    <row r="87" spans="1:3">
      <c r="A87" t="s">
        <v>225</v>
      </c>
      <c r="B87">
        <v>1</v>
      </c>
      <c r="C87" s="1">
        <v>0.00571428571428571</v>
      </c>
    </row>
    <row r="88" spans="1:3">
      <c r="A88" t="s">
        <v>643</v>
      </c>
      <c r="B88">
        <v>1</v>
      </c>
      <c r="C88" s="1">
        <v>0.00571428571428571</v>
      </c>
    </row>
    <row r="89" spans="1:3">
      <c r="A89" t="s">
        <v>766</v>
      </c>
      <c r="B89">
        <v>1</v>
      </c>
      <c r="C89" s="1">
        <v>0.00571428571428571</v>
      </c>
    </row>
    <row r="90" spans="1:3">
      <c r="A90" t="s">
        <v>169</v>
      </c>
      <c r="B90">
        <v>1</v>
      </c>
      <c r="C90" s="1">
        <v>0.00571428571428571</v>
      </c>
    </row>
    <row r="91" spans="1:3">
      <c r="A91" t="s">
        <v>153</v>
      </c>
      <c r="B91">
        <v>1</v>
      </c>
      <c r="C91" s="1">
        <v>0.00571428571428571</v>
      </c>
    </row>
    <row r="92" spans="1:3">
      <c r="A92" t="s">
        <v>659</v>
      </c>
      <c r="B92">
        <v>1</v>
      </c>
      <c r="C92" s="1">
        <v>0.00571428571428571</v>
      </c>
    </row>
    <row r="93" spans="1:3">
      <c r="A93" t="s">
        <v>385</v>
      </c>
      <c r="B93">
        <v>1</v>
      </c>
      <c r="C93" s="1">
        <v>0.00571428571428571</v>
      </c>
    </row>
    <row r="94" spans="1:3">
      <c r="A94" t="s">
        <v>662</v>
      </c>
      <c r="B94">
        <v>1</v>
      </c>
      <c r="C94" s="1">
        <v>0.00571428571428571</v>
      </c>
    </row>
    <row r="95" spans="1:3">
      <c r="A95" t="s">
        <v>157</v>
      </c>
      <c r="B95">
        <v>1</v>
      </c>
      <c r="C95" s="1">
        <v>0.00571428571428571</v>
      </c>
    </row>
    <row r="96" spans="1:3">
      <c r="A96" t="s">
        <v>149</v>
      </c>
      <c r="B96">
        <v>1</v>
      </c>
      <c r="C96" s="1">
        <v>0.00571428571428571</v>
      </c>
    </row>
    <row r="97" spans="1:3">
      <c r="A97" t="s">
        <v>388</v>
      </c>
      <c r="B97">
        <v>1</v>
      </c>
      <c r="C97" s="1">
        <v>0.00571428571428571</v>
      </c>
    </row>
    <row r="98" spans="1:3">
      <c r="A98" t="s">
        <v>653</v>
      </c>
      <c r="B98">
        <v>1</v>
      </c>
      <c r="C98" s="1">
        <v>0.00571428571428571</v>
      </c>
    </row>
    <row r="99" spans="1:3">
      <c r="A99" t="s">
        <v>173</v>
      </c>
      <c r="B99">
        <v>1</v>
      </c>
      <c r="C99" s="1">
        <v>0.00571428571428571</v>
      </c>
    </row>
    <row r="100" spans="1:3">
      <c r="A100" t="s">
        <v>813</v>
      </c>
      <c r="B100">
        <v>1</v>
      </c>
      <c r="C100" s="1">
        <v>0.00571428571428571</v>
      </c>
    </row>
    <row r="101" spans="1:3">
      <c r="A101" t="s">
        <v>656</v>
      </c>
      <c r="B101">
        <v>1</v>
      </c>
      <c r="C101" s="1">
        <v>0.00571428571428571</v>
      </c>
    </row>
    <row r="102" spans="1:3">
      <c r="A102" t="s">
        <v>161</v>
      </c>
      <c r="B102">
        <v>1</v>
      </c>
      <c r="C102" s="1">
        <v>0.00571428571428571</v>
      </c>
    </row>
    <row r="103" spans="1:3">
      <c r="A103" t="s">
        <v>177</v>
      </c>
      <c r="B103">
        <v>1</v>
      </c>
      <c r="C103" s="1">
        <v>0.00571428571428571</v>
      </c>
    </row>
    <row r="104" spans="1:3">
      <c r="A104" t="s">
        <v>165</v>
      </c>
      <c r="B104">
        <v>1</v>
      </c>
      <c r="C104" s="1">
        <v>0.00571428571428571</v>
      </c>
    </row>
    <row r="105" spans="1:3">
      <c r="A105" t="s">
        <v>814</v>
      </c>
      <c r="B105">
        <v>1</v>
      </c>
      <c r="C105" s="1">
        <v>0.00571428571428571</v>
      </c>
    </row>
    <row r="106" spans="1:3">
      <c r="A106" t="s">
        <v>525</v>
      </c>
      <c r="B106">
        <v>1</v>
      </c>
      <c r="C106" s="1">
        <v>0.00571428571428571</v>
      </c>
    </row>
    <row r="107" spans="1:3">
      <c r="A107" t="s">
        <v>665</v>
      </c>
      <c r="B107">
        <v>1</v>
      </c>
      <c r="C107" s="1">
        <v>0.00571428571428571</v>
      </c>
    </row>
    <row r="108" spans="1:3">
      <c r="A108" t="s">
        <v>234</v>
      </c>
      <c r="B108">
        <v>1</v>
      </c>
      <c r="C108" s="1">
        <v>0.00571428571428571</v>
      </c>
    </row>
    <row r="109" spans="1:3">
      <c r="A109" t="s">
        <v>674</v>
      </c>
      <c r="B109">
        <v>1</v>
      </c>
      <c r="C109" s="1">
        <v>0.00571428571428571</v>
      </c>
    </row>
    <row r="110" spans="1:3">
      <c r="A110" t="s">
        <v>279</v>
      </c>
      <c r="B110">
        <v>1</v>
      </c>
      <c r="C110" s="1">
        <v>0.00571428571428571</v>
      </c>
    </row>
    <row r="111" spans="1:3">
      <c r="A111" t="s">
        <v>284</v>
      </c>
      <c r="B111">
        <v>1</v>
      </c>
      <c r="C111" s="1">
        <v>0.00571428571428571</v>
      </c>
    </row>
    <row r="112" spans="1:3">
      <c r="A112" t="s">
        <v>791</v>
      </c>
      <c r="B112">
        <v>1</v>
      </c>
      <c r="C112" s="1">
        <v>0.00571428571428571</v>
      </c>
    </row>
    <row r="113" spans="1:3">
      <c r="A113" t="s">
        <v>27</v>
      </c>
      <c r="B113">
        <v>1</v>
      </c>
      <c r="C113" s="1">
        <v>0.00571428571428571</v>
      </c>
    </row>
    <row r="114" spans="1:3">
      <c r="A114" t="s">
        <v>537</v>
      </c>
      <c r="B114">
        <v>1</v>
      </c>
      <c r="C114" s="1">
        <v>0.00571428571428571</v>
      </c>
    </row>
    <row r="115" spans="1:3">
      <c r="A115" t="s">
        <v>289</v>
      </c>
      <c r="B115">
        <v>1</v>
      </c>
      <c r="C115" s="1">
        <v>0.00571428571428571</v>
      </c>
    </row>
    <row r="116" spans="1:3">
      <c r="A116" t="s">
        <v>669</v>
      </c>
      <c r="B116">
        <v>1</v>
      </c>
      <c r="C116" s="1">
        <v>0.00571428571428571</v>
      </c>
    </row>
    <row r="117" spans="1:3">
      <c r="A117" t="s">
        <v>677</v>
      </c>
      <c r="B117">
        <v>1</v>
      </c>
      <c r="C117" s="1">
        <v>0.00571428571428571</v>
      </c>
    </row>
    <row r="118" spans="1:3">
      <c r="A118" t="s">
        <v>455</v>
      </c>
      <c r="B118">
        <v>1</v>
      </c>
      <c r="C118" s="1">
        <v>0.00571428571428571</v>
      </c>
    </row>
    <row r="119" spans="1:3">
      <c r="A119" t="s">
        <v>47</v>
      </c>
      <c r="B119">
        <v>1</v>
      </c>
      <c r="C119" s="1">
        <v>0.00571428571428571</v>
      </c>
    </row>
    <row r="120" spans="1:3">
      <c r="A120" t="s">
        <v>786</v>
      </c>
      <c r="B120">
        <v>1</v>
      </c>
      <c r="C120" s="1">
        <v>0.00571428571428571</v>
      </c>
    </row>
    <row r="121" spans="1:3">
      <c r="A121" t="s">
        <v>682</v>
      </c>
      <c r="B121">
        <v>1</v>
      </c>
      <c r="C121" s="1">
        <v>0.00571428571428571</v>
      </c>
    </row>
    <row r="122" spans="1:3">
      <c r="A122" t="s">
        <v>687</v>
      </c>
      <c r="B122">
        <v>1</v>
      </c>
      <c r="C122" s="1">
        <v>0.00571428571428571</v>
      </c>
    </row>
    <row r="123" spans="1:3">
      <c r="A123" t="s">
        <v>239</v>
      </c>
      <c r="B123">
        <v>1</v>
      </c>
      <c r="C123" s="1">
        <v>0.00571428571428571</v>
      </c>
    </row>
    <row r="124" spans="1:3">
      <c r="A124" t="s">
        <v>528</v>
      </c>
      <c r="B124">
        <v>1</v>
      </c>
      <c r="C124" s="1">
        <v>0.00571428571428571</v>
      </c>
    </row>
    <row r="125" spans="1:3">
      <c r="A125" t="s">
        <v>534</v>
      </c>
      <c r="B125">
        <v>1</v>
      </c>
      <c r="C125" s="1">
        <v>0.00571428571428571</v>
      </c>
    </row>
    <row r="126" spans="1:3">
      <c r="A126" t="s">
        <v>397</v>
      </c>
      <c r="B126">
        <v>1</v>
      </c>
      <c r="C126" s="1">
        <v>0.00571428571428571</v>
      </c>
    </row>
    <row r="127" spans="1:3">
      <c r="A127" t="s">
        <v>815</v>
      </c>
      <c r="B127">
        <v>1</v>
      </c>
      <c r="C127" s="1">
        <v>0.00571428571428571</v>
      </c>
    </row>
    <row r="128" spans="1:3">
      <c r="A128" t="s">
        <v>516</v>
      </c>
      <c r="B128">
        <v>1</v>
      </c>
      <c r="C128" s="1">
        <v>0.00571428571428571</v>
      </c>
    </row>
    <row r="129" spans="1:3">
      <c r="A129" t="s">
        <v>753</v>
      </c>
      <c r="B129">
        <v>1</v>
      </c>
      <c r="C129" s="1">
        <v>0.00571428571428571</v>
      </c>
    </row>
    <row r="130" spans="1:3">
      <c r="A130" t="s">
        <v>105</v>
      </c>
      <c r="B130">
        <v>1</v>
      </c>
      <c r="C130" s="1">
        <v>0.00571428571428571</v>
      </c>
    </row>
    <row r="131" spans="1:3">
      <c r="A131" t="s">
        <v>201</v>
      </c>
      <c r="B131">
        <v>1</v>
      </c>
      <c r="C131" s="1">
        <v>0.00571428571428571</v>
      </c>
    </row>
    <row r="132" spans="1:3">
      <c r="A132" t="s">
        <v>402</v>
      </c>
      <c r="B132">
        <v>1</v>
      </c>
      <c r="C132" s="1">
        <v>0.00571428571428571</v>
      </c>
    </row>
    <row r="133" spans="1:3">
      <c r="A133" t="s">
        <v>324</v>
      </c>
      <c r="B133">
        <v>1</v>
      </c>
      <c r="C133" s="1">
        <v>0.00571428571428571</v>
      </c>
    </row>
    <row r="134" spans="1:3">
      <c r="A134" t="s">
        <v>691</v>
      </c>
      <c r="B134">
        <v>1</v>
      </c>
      <c r="C134" s="1">
        <v>0.00571428571428571</v>
      </c>
    </row>
    <row r="135" spans="1:3">
      <c r="A135" t="s">
        <v>695</v>
      </c>
      <c r="B135">
        <v>1</v>
      </c>
      <c r="C135" s="1">
        <v>0.00571428571428571</v>
      </c>
    </row>
    <row r="136" spans="1:3">
      <c r="A136" t="s">
        <v>778</v>
      </c>
      <c r="B136">
        <v>1</v>
      </c>
      <c r="C136" s="1">
        <v>0.00571428571428571</v>
      </c>
    </row>
    <row r="137" spans="1:3">
      <c r="A137" t="s">
        <v>269</v>
      </c>
      <c r="B137">
        <v>1</v>
      </c>
      <c r="C137" s="1">
        <v>0.00571428571428571</v>
      </c>
    </row>
    <row r="138" spans="1:3">
      <c r="A138" t="s">
        <v>32</v>
      </c>
      <c r="B138">
        <v>1</v>
      </c>
      <c r="C138" s="1">
        <v>0.00571428571428571</v>
      </c>
    </row>
    <row r="139" spans="1:3">
      <c r="A139" t="s">
        <v>86</v>
      </c>
      <c r="B139">
        <v>1</v>
      </c>
      <c r="C139" s="1">
        <v>0.00571428571428571</v>
      </c>
    </row>
    <row r="140" spans="1:3">
      <c r="A140" t="s">
        <v>703</v>
      </c>
      <c r="B140">
        <v>1</v>
      </c>
      <c r="C140" s="1">
        <v>0.00571428571428571</v>
      </c>
    </row>
    <row r="141" spans="1:3">
      <c r="A141" t="s">
        <v>337</v>
      </c>
      <c r="B141">
        <v>1</v>
      </c>
      <c r="C141" s="1">
        <v>0.00571428571428571</v>
      </c>
    </row>
    <row r="142" spans="1:3">
      <c r="A142" t="s">
        <v>274</v>
      </c>
      <c r="B142">
        <v>1</v>
      </c>
      <c r="C142" s="1">
        <v>0.00571428571428571</v>
      </c>
    </row>
    <row r="143" spans="1:3">
      <c r="A143" t="s">
        <v>329</v>
      </c>
      <c r="B143">
        <v>1</v>
      </c>
      <c r="C143" s="1">
        <v>0.00571428571428571</v>
      </c>
    </row>
    <row r="144" spans="1:3">
      <c r="A144" t="s">
        <v>757</v>
      </c>
      <c r="B144">
        <v>1</v>
      </c>
      <c r="C144" s="1">
        <v>0.00571428571428571</v>
      </c>
    </row>
    <row r="145" spans="1:3">
      <c r="A145" t="s">
        <v>375</v>
      </c>
      <c r="B145">
        <v>1</v>
      </c>
      <c r="C145" s="1">
        <v>0.00571428571428571</v>
      </c>
    </row>
    <row r="146" spans="1:3">
      <c r="A146" t="s">
        <v>365</v>
      </c>
      <c r="B146">
        <v>1</v>
      </c>
      <c r="C146" s="1">
        <v>0.00571428571428571</v>
      </c>
    </row>
    <row r="147" spans="1:3">
      <c r="A147" t="s">
        <v>370</v>
      </c>
      <c r="B147">
        <v>1</v>
      </c>
      <c r="C147" s="1">
        <v>0.00571428571428571</v>
      </c>
    </row>
    <row r="148" spans="1:3">
      <c r="A148" t="s">
        <v>761</v>
      </c>
      <c r="B148">
        <v>1</v>
      </c>
      <c r="C148" s="1">
        <v>0.00571428571428571</v>
      </c>
    </row>
    <row r="149" spans="1:3">
      <c r="A149" t="s">
        <v>380</v>
      </c>
      <c r="B149">
        <v>1</v>
      </c>
      <c r="C149" s="1">
        <v>0.00571428571428571</v>
      </c>
    </row>
    <row r="150" spans="1:3">
      <c r="A150" t="s">
        <v>485</v>
      </c>
      <c r="B150">
        <v>1</v>
      </c>
      <c r="C150" s="1">
        <v>0.00571428571428571</v>
      </c>
    </row>
    <row r="151" spans="1:3">
      <c r="A151" t="s">
        <v>490</v>
      </c>
      <c r="B151">
        <v>1</v>
      </c>
      <c r="C151" s="1">
        <v>0.00571428571428571</v>
      </c>
    </row>
    <row r="152" spans="1:3">
      <c r="A152" t="s">
        <v>249</v>
      </c>
      <c r="B152">
        <v>1</v>
      </c>
      <c r="C152" s="1">
        <v>0.00571428571428571</v>
      </c>
    </row>
    <row r="153" spans="1:3">
      <c r="A153" t="s">
        <v>440</v>
      </c>
      <c r="B153">
        <v>1</v>
      </c>
      <c r="C153" s="1">
        <v>0.00571428571428571</v>
      </c>
    </row>
    <row r="154" spans="1:3">
      <c r="A154" t="s">
        <v>59</v>
      </c>
      <c r="B154">
        <v>1</v>
      </c>
      <c r="C154" s="1">
        <v>0.00571428571428571</v>
      </c>
    </row>
    <row r="155" spans="1:3">
      <c r="A155" t="s">
        <v>76</v>
      </c>
      <c r="B155">
        <v>1</v>
      </c>
      <c r="C155" s="1">
        <v>0.00571428571428571</v>
      </c>
    </row>
    <row r="156" spans="1:3">
      <c r="A156" t="s">
        <v>37</v>
      </c>
      <c r="B156">
        <v>1</v>
      </c>
      <c r="C156" s="1">
        <v>0.00571428571428571</v>
      </c>
    </row>
    <row r="157" spans="1:3">
      <c r="A157" t="s">
        <v>435</v>
      </c>
      <c r="B157">
        <v>1</v>
      </c>
      <c r="C157" s="1">
        <v>0.00571428571428571</v>
      </c>
    </row>
    <row r="158" spans="1:3">
      <c r="A158" t="s">
        <v>420</v>
      </c>
      <c r="B158">
        <v>1</v>
      </c>
      <c r="C158" s="1">
        <v>0.00571428571428571</v>
      </c>
    </row>
    <row r="159" spans="1:3">
      <c r="A159" t="s">
        <v>116</v>
      </c>
      <c r="B159">
        <v>1</v>
      </c>
      <c r="C159" s="1">
        <v>0.00571428571428571</v>
      </c>
    </row>
    <row r="160" spans="1:3">
      <c r="A160" t="s">
        <v>430</v>
      </c>
      <c r="B160">
        <v>1</v>
      </c>
      <c r="C160" s="1">
        <v>0.00571428571428571</v>
      </c>
    </row>
    <row r="161" spans="1:3">
      <c r="A161" t="s">
        <v>425</v>
      </c>
      <c r="B161">
        <v>1</v>
      </c>
      <c r="C161" s="1">
        <v>0.00571428571428571</v>
      </c>
    </row>
    <row r="162" spans="1:3">
      <c r="A162" t="s">
        <v>816</v>
      </c>
      <c r="B162">
        <v>1</v>
      </c>
      <c r="C162" s="1">
        <v>0.00571428571428571</v>
      </c>
    </row>
    <row r="163" spans="1:3">
      <c r="A163" t="s">
        <v>68</v>
      </c>
      <c r="B163">
        <v>1</v>
      </c>
      <c r="C163" s="1">
        <v>0.00571428571428571</v>
      </c>
    </row>
    <row r="164" spans="1:3">
      <c r="A164" t="s">
        <v>450</v>
      </c>
      <c r="B164">
        <v>1</v>
      </c>
      <c r="C164" s="1">
        <v>0.00571428571428571</v>
      </c>
    </row>
    <row r="165" spans="1:3">
      <c r="A165" t="s">
        <v>553</v>
      </c>
      <c r="B165">
        <v>1</v>
      </c>
      <c r="C165" s="1">
        <v>0.00571428571428571</v>
      </c>
    </row>
    <row r="166" spans="1:3">
      <c r="A166" t="s">
        <v>548</v>
      </c>
      <c r="B166">
        <v>1</v>
      </c>
      <c r="C166" s="1">
        <v>0.00571428571428571</v>
      </c>
    </row>
    <row r="167" spans="1:3">
      <c r="A167" t="s">
        <v>445</v>
      </c>
      <c r="B167">
        <v>1</v>
      </c>
      <c r="C167" s="1">
        <v>0.00571428571428571</v>
      </c>
    </row>
    <row r="168" spans="1:3">
      <c r="A168" t="s">
        <v>72</v>
      </c>
      <c r="B168">
        <v>1</v>
      </c>
      <c r="C168" s="1">
        <v>0.00571428571428571</v>
      </c>
    </row>
    <row r="169" spans="1:3">
      <c r="A169" t="s">
        <v>20</v>
      </c>
      <c r="B169">
        <v>1</v>
      </c>
      <c r="C169" s="1">
        <v>0.00571428571428571</v>
      </c>
    </row>
    <row r="170" spans="1:3">
      <c r="A170" t="s">
        <v>769</v>
      </c>
      <c r="B170">
        <v>1</v>
      </c>
      <c r="C170" s="1">
        <v>0.00571428571428571</v>
      </c>
    </row>
    <row r="171" spans="1:3">
      <c r="A171" t="s">
        <v>716</v>
      </c>
      <c r="B171">
        <v>1</v>
      </c>
      <c r="C171" s="1">
        <v>0.00571428571428571</v>
      </c>
    </row>
    <row r="172" spans="1:3">
      <c r="A172" t="s">
        <v>220</v>
      </c>
      <c r="B172">
        <v>1</v>
      </c>
      <c r="C172" s="1">
        <v>0.00571428571428571</v>
      </c>
    </row>
    <row r="173" spans="1:3">
      <c r="A173" t="s">
        <v>254</v>
      </c>
      <c r="B173">
        <v>1</v>
      </c>
      <c r="C173" s="1">
        <v>0.00571428571428571</v>
      </c>
    </row>
    <row r="174" spans="1:3">
      <c r="A174" t="s">
        <v>708</v>
      </c>
      <c r="B174">
        <v>1</v>
      </c>
      <c r="C174" s="1">
        <v>0.00571428571428571</v>
      </c>
    </row>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导出计数_列D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2024-12-27T09:48:00Z</dcterms:created>
  <dcterms:modified xsi:type="dcterms:W3CDTF">2025-02-28T06:07:23Z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62714CAC61464DD8B0425925F1C1A565_13</vt:lpwstr>
  </property>
  <property fmtid="{D5CDD505-2E9C-101B-9397-08002B2CF9AE}" pid="3" name="KSOProductBuildVer">
    <vt:lpwstr>2052-12.1.0.20305</vt:lpwstr>
  </property>
</Properties>
</file>