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60" windowWidth="20415" windowHeight="8220" firstSheet="4" activeTab="7"/>
  </bookViews>
  <sheets>
    <sheet name="一般预算收入" sheetId="1" r:id="rId1"/>
    <sheet name="一般预算支出（功能类）" sheetId="2" r:id="rId2"/>
    <sheet name="一般预算本级支出（功能类）" sheetId="14" r:id="rId3"/>
    <sheet name="一般预算基本支出（功能类）" sheetId="3" r:id="rId4"/>
    <sheet name="一般预算基本支出（经济类）" sheetId="15" r:id="rId5"/>
    <sheet name="一般基本支出本级表" sheetId="16" r:id="rId6"/>
    <sheet name="一般预算收支平衡" sheetId="4" r:id="rId7"/>
    <sheet name="税收返还及转移支付" sheetId="5" r:id="rId8"/>
    <sheet name="政府性基金收支" sheetId="7" r:id="rId9"/>
    <sheet name="政府性基金转移及平衡" sheetId="8" r:id="rId10"/>
    <sheet name="债务余额表" sheetId="9" r:id="rId11"/>
    <sheet name="国有资本经营" sheetId="10" r:id="rId12"/>
    <sheet name="社保基金决算" sheetId="11" r:id="rId13"/>
    <sheet name="三公经费" sheetId="12" r:id="rId14"/>
  </sheets>
  <externalReferences>
    <externalReference r:id="rId15"/>
  </externalReferences>
  <definedNames>
    <definedName name="_xlnm.Print_Titles" localSheetId="5">一般基本支出本级表!$1:$5</definedName>
    <definedName name="_xlnm.Print_Titles" localSheetId="3">'一般预算基本支出（功能类）'!$1:$5</definedName>
    <definedName name="_xlnm.Print_Titles" localSheetId="0">一般预算收入!$1:$4</definedName>
    <definedName name="_xlnm.Print_Titles" localSheetId="1">'一般预算支出（功能类）'!$1:$4</definedName>
  </definedNames>
  <calcPr calcId="124519" iterate="1"/>
</workbook>
</file>

<file path=xl/calcChain.xml><?xml version="1.0" encoding="utf-8"?>
<calcChain xmlns="http://schemas.openxmlformats.org/spreadsheetml/2006/main">
  <c r="D62" i="10"/>
  <c r="D67" s="1"/>
  <c r="B62"/>
  <c r="B67" s="1"/>
  <c r="D66" s="1"/>
  <c r="E5" i="15"/>
  <c r="F8" i="12"/>
  <c r="D9"/>
  <c r="F7"/>
  <c r="F6"/>
  <c r="C9"/>
  <c r="E7"/>
  <c r="E6"/>
  <c r="B9"/>
  <c r="F9" l="1"/>
  <c r="E9"/>
</calcChain>
</file>

<file path=xl/sharedStrings.xml><?xml version="1.0" encoding="utf-8"?>
<sst xmlns="http://schemas.openxmlformats.org/spreadsheetml/2006/main" count="3634" uniqueCount="1745">
  <si>
    <t>科目编码</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</si>
  <si>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</si>
  <si>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</si>
  <si>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</si>
  <si>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</si>
  <si>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</si>
  <si>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</si>
  <si>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</si>
  <si>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</si>
  <si>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港澳台和外商投资企业增值税</t>
  </si>
  <si>
    <t xml:space="preserve">      私营企业增值税</t>
  </si>
  <si>
    <t xml:space="preserve">      其他增值税</t>
  </si>
  <si>
    <t xml:space="preserve">      增值税税款滞纳金、罚款收入</t>
  </si>
  <si>
    <t xml:space="preserve">      资源综合利用增值税退税</t>
  </si>
  <si>
    <t xml:space="preserve">      其他增值税退税</t>
  </si>
  <si>
    <t xml:space="preserve">      免抵调增增值税</t>
  </si>
  <si>
    <t xml:space="preserve">    改征增值税(项)</t>
  </si>
  <si>
    <t xml:space="preserve">      改征增值税(目)</t>
  </si>
  <si>
    <t xml:space="preserve">      改征增值税税款滞纳金、罚款收入</t>
  </si>
  <si>
    <t xml:space="preserve">  营业税</t>
  </si>
  <si>
    <t xml:space="preserve">    金融保险业营业税(地方)</t>
  </si>
  <si>
    <t xml:space="preserve">      其他金融保险业营业税(地方)</t>
  </si>
  <si>
    <t xml:space="preserve">    一般营业税</t>
  </si>
  <si>
    <t xml:space="preserve">    营业税税款滞纳金、罚款收入</t>
  </si>
  <si>
    <t xml:space="preserve">  企业所得税</t>
  </si>
  <si>
    <t xml:space="preserve">    其他国有企业所得税</t>
  </si>
  <si>
    <t xml:space="preserve">    集体企业所得税</t>
  </si>
  <si>
    <t xml:space="preserve">    股份制企业所得税</t>
  </si>
  <si>
    <t xml:space="preserve">      其他股份制企业所得税</t>
  </si>
  <si>
    <t xml:space="preserve">    港澳台和外商投资企业所得税</t>
  </si>
  <si>
    <t xml:space="preserve">      其他港澳台和外商投资企业所得税</t>
  </si>
  <si>
    <t xml:space="preserve">    私营企业所得税</t>
  </si>
  <si>
    <t xml:space="preserve">    其他企业所得税</t>
  </si>
  <si>
    <t xml:space="preserve">    企业所得税税款滞纳金、罚款、加收利息收入</t>
  </si>
  <si>
    <t xml:space="preserve">      内资企业所得税税款滞纳金、罚款、加收利息收入</t>
  </si>
  <si>
    <t xml:space="preserve">  个人所得税(款)</t>
  </si>
  <si>
    <t xml:space="preserve">    个人所得税(项)</t>
  </si>
  <si>
    <t xml:space="preserve">      其他个人所得税</t>
  </si>
  <si>
    <t xml:space="preserve">    个人所得税税款滞纳金、罚款收入</t>
  </si>
  <si>
    <t xml:space="preserve">  资源税</t>
  </si>
  <si>
    <t xml:space="preserve">    其他资源税</t>
  </si>
  <si>
    <t xml:space="preserve">  城市维护建设税</t>
  </si>
  <si>
    <t xml:space="preserve">    国有企业城市维护建设税</t>
  </si>
  <si>
    <t xml:space="preserve">      其他国有企业城市维护建设税</t>
  </si>
  <si>
    <t xml:space="preserve">    集体企业城市维护建设税</t>
  </si>
  <si>
    <t xml:space="preserve">    股份制企业城市维护建设税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</si>
  <si>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</si>
  <si>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</si>
  <si>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</si>
  <si>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</si>
  <si>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房产税</t>
  </si>
  <si>
    <t xml:space="preserve">    国有企业房产税</t>
  </si>
  <si>
    <t xml:space="preserve">    集体企业房产税</t>
  </si>
  <si>
    <t xml:space="preserve">    股份制企业房产税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</si>
  <si>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</si>
  <si>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</si>
  <si>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</si>
  <si>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</si>
  <si>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</si>
  <si>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</si>
  <si>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</si>
  <si>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</si>
  <si>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</si>
  <si>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</si>
  <si>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</si>
  <si>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</si>
  <si>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</si>
  <si>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</si>
  <si>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</si>
  <si>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</si>
  <si>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股份制企业土地增值税</t>
  </si>
  <si>
    <t xml:space="preserve">    其他土地增值税</t>
  </si>
  <si>
    <t xml:space="preserve">    土地增值税税款滞纳金、罚款收入</t>
  </si>
  <si>
    <t xml:space="preserve">  车船税(款)</t>
  </si>
  <si>
    <t xml:space="preserve">    车船税(项)</t>
  </si>
  <si>
    <t xml:space="preserve">  耕地占用税(款)</t>
  </si>
  <si>
    <t xml:space="preserve">    耕地占用税(项)</t>
  </si>
  <si>
    <t xml:space="preserve">    耕地占用税税款滞纳金、罚款收入</t>
  </si>
  <si>
    <t>非税收入</t>
  </si>
  <si>
    <t xml:space="preserve">  专项收入</t>
  </si>
  <si>
    <t xml:space="preserve">    教育费附加收入(项)</t>
  </si>
  <si>
    <t xml:space="preserve">      教育费附加收入(目)</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</si>
  <si>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</si>
  <si>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</si>
  <si>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</si>
  <si>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</si>
  <si>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</si>
  <si>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行政事业性收费收入</t>
  </si>
  <si>
    <t xml:space="preserve">    法院行政事业性收费收入</t>
  </si>
  <si>
    <t xml:space="preserve">      诉讼费</t>
  </si>
  <si>
    <t xml:space="preserve">    财政行政事业性收费收入</t>
  </si>
  <si>
    <t xml:space="preserve">      其他缴入国库的财政行政事业性收费</t>
  </si>
  <si>
    <t xml:space="preserve">    人口和计划生育行政事业性收费收入</t>
  </si>
  <si>
    <t xml:space="preserve">      社会抚养费</t>
  </si>
  <si>
    <t xml:space="preserve">    人防办行政事业性收费收入</t>
  </si>
  <si>
    <t xml:space="preserve">      防空地下室易地建设费</t>
  </si>
  <si>
    <t xml:space="preserve">    教育行政事业性收费收入</t>
  </si>
  <si>
    <t xml:space="preserve">      公办幼儿园保育费</t>
  </si>
  <si>
    <t xml:space="preserve">    环保行政事业性收费收入</t>
  </si>
  <si>
    <t xml:space="preserve">      排污费收入</t>
  </si>
  <si>
    <t xml:space="preserve">    卫生行政事业性收费收入</t>
  </si>
  <si>
    <t xml:space="preserve">      预防性体检费</t>
  </si>
  <si>
    <t xml:space="preserve">      预防接种劳务费</t>
  </si>
  <si>
    <t xml:space="preserve">      其他缴入国库的卫生行政事业性收费</t>
  </si>
  <si>
    <t xml:space="preserve">    民政行政事业性收费收入</t>
  </si>
  <si>
    <t xml:space="preserve">      婚姻登记证书工本费</t>
  </si>
  <si>
    <t xml:space="preserve">    人力资源和社会保障行政事业性收费收入</t>
  </si>
  <si>
    <t xml:space="preserve">      其他缴入国库的人力资源和社会保障行政事业性收费</t>
  </si>
  <si>
    <t xml:space="preserve">    其他行政事业性收费收入</t>
  </si>
  <si>
    <t xml:space="preserve">      其他缴入国库的行政事业性收费</t>
  </si>
  <si>
    <t xml:space="preserve">  罚没收入</t>
  </si>
  <si>
    <t xml:space="preserve">    一般罚没收入</t>
  </si>
  <si>
    <t xml:space="preserve">      检察院罚没收入</t>
  </si>
  <si>
    <t xml:space="preserve">      法院罚没收入</t>
  </si>
  <si>
    <t xml:space="preserve">      食品药品监督罚没收入</t>
  </si>
  <si>
    <t xml:space="preserve">      卫生罚没收入</t>
  </si>
  <si>
    <t xml:space="preserve">      交通罚没收入</t>
  </si>
  <si>
    <t xml:space="preserve">      其他一般罚没收入</t>
  </si>
  <si>
    <t xml:space="preserve">  国有资源(资产)有偿使用收入</t>
  </si>
  <si>
    <t xml:space="preserve">    利息收入</t>
  </si>
  <si>
    <t xml:space="preserve">      国库存款利息收入</t>
  </si>
  <si>
    <t xml:space="preserve">      其他利息收入</t>
  </si>
  <si>
    <t xml:space="preserve">    非经营性国有资产收入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</si>
  <si>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</si>
  <si>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</si>
  <si>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</si>
  <si>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</si>
  <si>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水资源费收入</t>
  </si>
  <si>
    <t xml:space="preserve">      其他水资源费收入</t>
  </si>
  <si>
    <t xml:space="preserve">  其他收入(款)</t>
  </si>
  <si>
    <t xml:space="preserve">    其他收入(项)</t>
  </si>
  <si>
    <t>单位：万元</t>
  </si>
  <si>
    <t>单位：万元</t>
    <phoneticPr fontId="6" type="noConversion"/>
  </si>
  <si>
    <t>财决公一：</t>
    <phoneticPr fontId="6" type="noConversion"/>
  </si>
  <si>
    <t>一般公共预算支出</t>
  </si>
  <si>
    <t>一般公共服务支出</t>
  </si>
  <si>
    <t xml:space="preserve">  人大事务</t>
  </si>
  <si>
    <t xml:space="preserve">    行政运行</t>
  </si>
  <si>
    <t xml:space="preserve">    其他人大事务支出</t>
  </si>
  <si>
    <t xml:space="preserve">  政协事务</t>
  </si>
  <si>
    <t xml:space="preserve">    政协会议</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</si>
  <si>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</si>
  <si>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</si>
  <si>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</si>
  <si>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</si>
  <si>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</si>
  <si>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</si>
  <si>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</si>
  <si>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</si>
  <si>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</si>
  <si>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其他统计信息事务支出</t>
  </si>
  <si>
    <t xml:space="preserve">  财政事务</t>
  </si>
  <si>
    <t xml:space="preserve">    其他财政事务支出</t>
  </si>
  <si>
    <t xml:space="preserve">  审计事务</t>
  </si>
  <si>
    <t xml:space="preserve">    其他审计事务支出</t>
  </si>
  <si>
    <t xml:space="preserve">  人力资源事务</t>
  </si>
  <si>
    <t xml:space="preserve">    其他人力资源事务支出</t>
  </si>
  <si>
    <t xml:space="preserve">  纪检监察事务</t>
  </si>
  <si>
    <t xml:space="preserve">    其他纪检监察事务支出</t>
  </si>
  <si>
    <t xml:space="preserve">  商贸事务</t>
  </si>
  <si>
    <t xml:space="preserve">    外资管理</t>
  </si>
  <si>
    <t xml:space="preserve">    招商引资</t>
  </si>
  <si>
    <t xml:space="preserve">    其他商贸事务支出</t>
  </si>
  <si>
    <t xml:space="preserve">  档案事务</t>
  </si>
  <si>
    <t xml:space="preserve">    其他档案事务支出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</si>
  <si>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</si>
  <si>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</si>
  <si>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</si>
  <si>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</si>
  <si>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</si>
  <si>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</si>
  <si>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</si>
  <si>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</si>
  <si>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</si>
  <si>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</si>
  <si>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</si>
  <si>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</si>
  <si>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</si>
  <si>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</si>
  <si>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公共安全支出</t>
  </si>
  <si>
    <t xml:space="preserve">  检察</t>
  </si>
  <si>
    <t xml:space="preserve">    其他检察支出</t>
  </si>
  <si>
    <t xml:space="preserve">  法院</t>
  </si>
  <si>
    <t xml:space="preserve">    案件审判</t>
  </si>
  <si>
    <t xml:space="preserve">    案件执行</t>
  </si>
  <si>
    <t xml:space="preserve">    其他法院支出</t>
  </si>
  <si>
    <t xml:space="preserve">  司法</t>
  </si>
  <si>
    <t xml:space="preserve">    基层司法业务</t>
  </si>
  <si>
    <t xml:space="preserve">    法律援助</t>
  </si>
  <si>
    <t xml:space="preserve">    社区矫正</t>
  </si>
  <si>
    <t xml:space="preserve">    其他司法支出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</si>
  <si>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</si>
  <si>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</si>
  <si>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</si>
  <si>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</si>
  <si>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</si>
  <si>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</si>
  <si>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</si>
  <si>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</si>
  <si>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</si>
  <si>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其他普通教育支出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</si>
  <si>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</si>
  <si>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</si>
  <si>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</si>
  <si>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</si>
  <si>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</si>
  <si>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</si>
  <si>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</si>
  <si>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</si>
  <si>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</si>
  <si>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</si>
  <si>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</si>
  <si>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</si>
  <si>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其他科技条件与服务支出</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</si>
  <si>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</si>
  <si>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</si>
  <si>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</si>
  <si>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</si>
  <si>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</si>
  <si>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</si>
  <si>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文化体育与传媒支出</t>
  </si>
  <si>
    <t xml:space="preserve">  文化</t>
  </si>
  <si>
    <t xml:space="preserve">    群众文化</t>
  </si>
  <si>
    <t xml:space="preserve">    文化创作与保护</t>
  </si>
  <si>
    <t xml:space="preserve">    其他文化支出</t>
  </si>
  <si>
    <t xml:space="preserve">  文物</t>
  </si>
  <si>
    <t xml:space="preserve">    文物保护</t>
  </si>
  <si>
    <t xml:space="preserve">  体育</t>
  </si>
  <si>
    <t xml:space="preserve">    其他体育支出</t>
  </si>
  <si>
    <t xml:space="preserve">  其他文化体育与传媒支出(款)</t>
  </si>
  <si>
    <t xml:space="preserve">    其他文化体育与传媒支出(项)</t>
  </si>
  <si>
    <t>社会保障和就业支出</t>
  </si>
  <si>
    <t xml:space="preserve">  人力资源和社会保障管理事务</t>
  </si>
  <si>
    <t xml:space="preserve">    其他人力资源和社会保障管理事务支出</t>
  </si>
  <si>
    <t xml:space="preserve">  民政管理事务</t>
  </si>
  <si>
    <t xml:space="preserve">    老龄事务</t>
  </si>
  <si>
    <t xml:space="preserve">    行政区划和地名管理</t>
  </si>
  <si>
    <t xml:space="preserve">    基层政权和社区建设</t>
  </si>
  <si>
    <t xml:space="preserve">    其他民政管理事务支出</t>
  </si>
  <si>
    <t xml:space="preserve">  行政事业单位离退休</t>
  </si>
  <si>
    <t xml:space="preserve">    未归口管理的行政单位离退休</t>
  </si>
  <si>
    <t xml:space="preserve">    机关事业单位基本养老保险缴费支出</t>
  </si>
  <si>
    <t xml:space="preserve">    对机关事业单位基本养老保险基金的补助</t>
  </si>
  <si>
    <t xml:space="preserve">    其他行政事业单位离退休支出</t>
  </si>
  <si>
    <t xml:space="preserve">  企业改革补助</t>
  </si>
  <si>
    <t xml:space="preserve">    其他企业改革发展补助</t>
  </si>
  <si>
    <t xml:space="preserve">  就业补助</t>
  </si>
  <si>
    <t xml:space="preserve">    其他就业补助支出</t>
  </si>
  <si>
    <t xml:space="preserve">  抚恤</t>
  </si>
  <si>
    <t xml:space="preserve">    死亡抚恤</t>
  </si>
  <si>
    <t xml:space="preserve">    义务兵优待</t>
  </si>
  <si>
    <t xml:space="preserve">    其他优抚支出</t>
  </si>
  <si>
    <t xml:space="preserve">  退役安置</t>
  </si>
  <si>
    <t xml:space="preserve">    退役士兵安置</t>
  </si>
  <si>
    <t xml:space="preserve">    军队移交政府的离退休人员安置</t>
  </si>
  <si>
    <t xml:space="preserve">    其他退役安置支出</t>
  </si>
  <si>
    <t xml:space="preserve">  社会福利</t>
  </si>
  <si>
    <t xml:space="preserve">    儿童福利</t>
  </si>
  <si>
    <t xml:space="preserve">    老年福利</t>
  </si>
  <si>
    <t xml:space="preserve">  残疾人事业</t>
  </si>
  <si>
    <t xml:space="preserve">    残疾人康复</t>
  </si>
  <si>
    <t xml:space="preserve">    残疾人就业和扶贫</t>
  </si>
  <si>
    <t xml:space="preserve">    残疾人生活和护理补贴</t>
  </si>
  <si>
    <t xml:space="preserve">    其他残疾人事业支出</t>
  </si>
  <si>
    <t xml:space="preserve">  自然灾害生活救助</t>
  </si>
  <si>
    <t xml:space="preserve">    其他自然灾害生活救助支出</t>
  </si>
  <si>
    <t xml:space="preserve">  临时救助</t>
  </si>
  <si>
    <t xml:space="preserve">    临时救助支出</t>
  </si>
  <si>
    <t xml:space="preserve">  财政对基本养老保险基金的补助</t>
  </si>
  <si>
    <t xml:space="preserve">    财政对城乡居民基本养老保险基金的补助</t>
  </si>
  <si>
    <t xml:space="preserve">    财政对其他基本养老保险基金的补助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</si>
  <si>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</si>
  <si>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</si>
  <si>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</si>
  <si>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</si>
  <si>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</si>
  <si>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基层医疗卫生机构</t>
  </si>
  <si>
    <t xml:space="preserve">    乡镇卫生院</t>
  </si>
  <si>
    <t xml:space="preserve">    其他基层医疗卫生机构支出</t>
  </si>
  <si>
    <t xml:space="preserve">  公共卫生</t>
  </si>
  <si>
    <t xml:space="preserve">    基本公共卫生服务</t>
  </si>
  <si>
    <t xml:space="preserve">    重大公共卫生专项</t>
  </si>
  <si>
    <t xml:space="preserve">    其他公共卫生支出</t>
  </si>
  <si>
    <t xml:space="preserve">  中医药</t>
  </si>
  <si>
    <t xml:space="preserve">    其他中医药支出</t>
  </si>
  <si>
    <t xml:space="preserve">  计划生育事务</t>
  </si>
  <si>
    <t xml:space="preserve">    计划生育服务</t>
  </si>
  <si>
    <t xml:space="preserve">    其他计划生育事务支出</t>
  </si>
  <si>
    <t xml:space="preserve">  食品和药品监督管理事务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</si>
  <si>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</si>
  <si>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</si>
  <si>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</si>
  <si>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</si>
  <si>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</si>
  <si>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</si>
  <si>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</si>
  <si>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</si>
  <si>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</si>
  <si>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</si>
  <si>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</si>
  <si>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</si>
  <si>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其他医疗卫生与计划生育支出(款)</t>
  </si>
  <si>
    <t xml:space="preserve">    其他医疗卫生与计划生育支出(项)</t>
  </si>
  <si>
    <t>节能环保支出</t>
  </si>
  <si>
    <t xml:space="preserve">  环境保护管理事务</t>
  </si>
  <si>
    <t xml:space="preserve">    其他环境保护管理事务支出</t>
  </si>
  <si>
    <t xml:space="preserve">  污染防治</t>
  </si>
  <si>
    <t xml:space="preserve">    大气</t>
  </si>
  <si>
    <t xml:space="preserve">    水体</t>
  </si>
  <si>
    <t xml:space="preserve">    其他污染防治支出</t>
  </si>
  <si>
    <t xml:space="preserve">  自然生态保护</t>
  </si>
  <si>
    <t xml:space="preserve">    农村环境保护</t>
  </si>
  <si>
    <t xml:space="preserve">  退耕还林</t>
  </si>
  <si>
    <t xml:space="preserve">    退耕现金</t>
  </si>
  <si>
    <t xml:space="preserve">  能源节约利用(款)</t>
  </si>
  <si>
    <t xml:space="preserve">    能源节约利用(项)</t>
  </si>
  <si>
    <t xml:space="preserve">  其他节能环保支出(款)</t>
  </si>
  <si>
    <t xml:space="preserve">    其他节能环保支出(项)</t>
  </si>
  <si>
    <t>城乡社区支出</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</si>
  <si>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</si>
  <si>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</si>
  <si>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</si>
  <si>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</si>
  <si>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</si>
  <si>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</si>
  <si>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</si>
  <si>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</si>
  <si>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</si>
  <si>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</si>
  <si>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</si>
  <si>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</si>
  <si>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</si>
  <si>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t>
  </si>
  <si>
    <t xml:space="preserve">    事业运行</t>
  </si>
  <si>
    <t xml:space="preserve">    科技转化与推广服务</t>
  </si>
  <si>
    <t xml:space="preserve">    病虫害控制</t>
  </si>
  <si>
    <t xml:space="preserve">    防灾救灾</t>
  </si>
  <si>
    <t xml:space="preserve">    农业生产支持补贴</t>
  </si>
  <si>
    <t xml:space="preserve">    农业资源保护修复与利用</t>
  </si>
  <si>
    <t xml:space="preserve">    成品油价格改革对渔业的补贴</t>
  </si>
  <si>
    <t xml:space="preserve">    对高校毕业生到基层任职补助</t>
  </si>
  <si>
    <t xml:space="preserve">    其他农业支出</t>
  </si>
  <si>
    <t xml:space="preserve">  林业</t>
  </si>
  <si>
    <t xml:space="preserve">    一般行政管理事务</t>
  </si>
  <si>
    <t xml:space="preserve">    林业事业机构</t>
  </si>
  <si>
    <t xml:space="preserve">    森林培育</t>
  </si>
  <si>
    <t xml:space="preserve">    森林生态效益补偿</t>
  </si>
  <si>
    <t xml:space="preserve">    其他林业支出</t>
  </si>
  <si>
    <t xml:space="preserve">  水利</t>
  </si>
  <si>
    <t xml:space="preserve">    水利行业业务管理</t>
  </si>
  <si>
    <t xml:space="preserve">    水利工程建设</t>
  </si>
  <si>
    <t xml:space="preserve">    水土保持</t>
  </si>
  <si>
    <t xml:space="preserve">    农田水利</t>
  </si>
  <si>
    <t xml:space="preserve">    水利建设移民支出</t>
  </si>
  <si>
    <t xml:space="preserve">    其他水利支出</t>
  </si>
  <si>
    <t xml:space="preserve">  南水北调</t>
  </si>
  <si>
    <t xml:space="preserve">    其他南水北调支出</t>
  </si>
  <si>
    <t xml:space="preserve">  扶贫</t>
  </si>
  <si>
    <t xml:space="preserve">    农村基础设施建设</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</si>
  <si>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</si>
  <si>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</si>
  <si>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</si>
  <si>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</si>
  <si>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</si>
  <si>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普惠金融发展支出</t>
  </si>
  <si>
    <t xml:space="preserve">    农业保险保费补贴</t>
  </si>
  <si>
    <t xml:space="preserve">  目标价格补贴</t>
  </si>
  <si>
    <t xml:space="preserve">    棉花目标价格补贴</t>
  </si>
  <si>
    <t xml:space="preserve">  其他农林水支出(款)</t>
  </si>
  <si>
    <t xml:space="preserve">    其他农林水支出(项)</t>
  </si>
  <si>
    <t>交通运输支出</t>
  </si>
  <si>
    <t xml:space="preserve">  公路水路运输</t>
  </si>
  <si>
    <t xml:space="preserve">    公路建设</t>
  </si>
  <si>
    <t xml:space="preserve">    公路养护</t>
  </si>
  <si>
    <t xml:space="preserve">    远洋运输</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</si>
  <si>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</si>
  <si>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</si>
  <si>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</si>
  <si>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</si>
  <si>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车辆购置税用于农村公路建设支出</t>
  </si>
  <si>
    <t xml:space="preserve">  其他交通运输支出(款)</t>
  </si>
  <si>
    <t xml:space="preserve">    其他交通运输支出(项)</t>
  </si>
  <si>
    <t>资源勘探信息等支出</t>
  </si>
  <si>
    <t xml:space="preserve">  工业和信息产业监管</t>
  </si>
  <si>
    <t xml:space="preserve">    其他工业和信息产业监管支出</t>
  </si>
  <si>
    <t xml:space="preserve">  安全生产监管</t>
  </si>
  <si>
    <t xml:space="preserve">    其他安全生产监管支出</t>
  </si>
  <si>
    <t xml:space="preserve">  支持中小企业发展和管理支出</t>
  </si>
  <si>
    <t xml:space="preserve">    其他支持中小企业发展和管理支出</t>
  </si>
  <si>
    <t>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</si>
  <si>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</si>
  <si>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</si>
  <si>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</si>
  <si>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</si>
  <si>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</si>
  <si>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</si>
  <si>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国土海洋气象等支出</t>
  </si>
  <si>
    <t xml:space="preserve">  国土资源事务</t>
  </si>
  <si>
    <t xml:space="preserve">    地质灾害防治</t>
  </si>
  <si>
    <t xml:space="preserve">    其他国土资源事务支出</t>
  </si>
  <si>
    <t>住房保障支出</t>
  </si>
  <si>
    <t xml:space="preserve">  保障性安居工程支出</t>
  </si>
  <si>
    <t xml:space="preserve">    农村危房改造</t>
  </si>
  <si>
    <t xml:space="preserve">    保障性住房租金补贴</t>
  </si>
  <si>
    <t xml:space="preserve">  住房改革支出</t>
  </si>
  <si>
    <t xml:space="preserve">    住房公积金</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</si>
  <si>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</si>
  <si>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</si>
  <si>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</si>
  <si>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</si>
  <si>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</si>
  <si>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</si>
  <si>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地方政府其他一般债务付息支出</t>
  </si>
  <si>
    <t>科目编码</t>
    <phoneticPr fontId="6" type="noConversion"/>
  </si>
  <si>
    <t>科目名称</t>
    <phoneticPr fontId="6" type="noConversion"/>
  </si>
  <si>
    <t>决算数</t>
    <phoneticPr fontId="6" type="noConversion"/>
  </si>
  <si>
    <t>一般公共预算收入</t>
    <phoneticPr fontId="6" type="noConversion"/>
  </si>
  <si>
    <t xml:space="preserve">2017年一般公共预算收入决算表		</t>
    <phoneticPr fontId="6" type="noConversion"/>
  </si>
  <si>
    <t>一般公共预算支出</t>
    <phoneticPr fontId="6" type="noConversion"/>
  </si>
  <si>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</si>
  <si>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</si>
  <si>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</si>
  <si>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</si>
  <si>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</si>
  <si>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</si>
  <si>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</si>
  <si>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</si>
  <si>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</si>
  <si>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</si>
  <si>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</si>
  <si>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</si>
  <si>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</si>
  <si>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</si>
  <si>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</si>
  <si>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</si>
  <si>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</si>
  <si>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</si>
  <si>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</si>
  <si>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</si>
  <si>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</si>
  <si>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</si>
  <si>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</si>
  <si>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</si>
  <si>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</si>
  <si>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</si>
  <si>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</si>
  <si>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</si>
  <si>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</si>
  <si>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</si>
  <si>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</si>
  <si>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</si>
  <si>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</si>
  <si>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</si>
  <si>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</si>
  <si>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</si>
  <si>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</si>
  <si>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</si>
  <si>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</si>
  <si>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</si>
  <si>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城乡居民医疗保险转移支付收入</t>
  </si>
  <si>
    <t xml:space="preserve">    城乡居民医疗保险转移支付支出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</si>
  <si>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</si>
  <si>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</si>
  <si>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</si>
  <si>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</si>
  <si>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</si>
  <si>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</si>
  <si>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</si>
  <si>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</si>
  <si>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</si>
  <si>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</si>
  <si>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</si>
  <si>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</si>
  <si>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边疆地区转移支付收入</t>
  </si>
  <si>
    <t xml:space="preserve">    边疆地区转移支付支出</t>
  </si>
  <si>
    <t xml:space="preserve">    贫困地区转移支付收入</t>
  </si>
  <si>
    <t xml:space="preserve">    贫困地区转移支付支出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</si>
  <si>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</si>
  <si>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</si>
  <si>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</si>
  <si>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</si>
  <si>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</si>
  <si>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</si>
  <si>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</si>
  <si>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</si>
  <si>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</si>
  <si>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</si>
  <si>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</si>
  <si>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</si>
  <si>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</si>
  <si>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</si>
  <si>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</si>
  <si>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</si>
  <si>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</si>
  <si>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</si>
  <si>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</si>
  <si>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</si>
  <si>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</si>
  <si>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</si>
  <si>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</si>
  <si>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</si>
  <si>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</si>
  <si>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</si>
  <si>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</si>
  <si>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</si>
  <si>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</si>
  <si>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</si>
  <si>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</si>
  <si>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上年结余</t>
  </si>
  <si>
    <t xml:space="preserve">调入资金   </t>
  </si>
  <si>
    <t>调出资金</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</si>
  <si>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</si>
  <si>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</si>
  <si>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</si>
  <si>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</si>
  <si>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</si>
  <si>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</si>
  <si>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</si>
  <si>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</si>
  <si>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</si>
  <si>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</si>
  <si>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</si>
  <si>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</si>
  <si>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</si>
  <si>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</si>
  <si>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</si>
  <si>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</si>
  <si>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</si>
  <si>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</si>
  <si>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</si>
  <si>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</si>
  <si>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</si>
  <si>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</si>
  <si>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</si>
  <si>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</si>
  <si>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</si>
  <si>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</si>
  <si>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</si>
  <si>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</si>
  <si>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</si>
  <si>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调入预算稳定调节基金</t>
  </si>
  <si>
    <t>补充预算稳定调节基金</t>
  </si>
  <si>
    <t>年终结余</t>
  </si>
  <si>
    <t>减:结转下年的支出</t>
  </si>
  <si>
    <t>净结余</t>
  </si>
  <si>
    <t>收  入  总  计</t>
  </si>
  <si>
    <t>支  出  总  计</t>
  </si>
  <si>
    <t xml:space="preserve"> </t>
    <phoneticPr fontId="6" type="noConversion"/>
  </si>
  <si>
    <t>财决公四：</t>
    <phoneticPr fontId="6" type="noConversion"/>
  </si>
  <si>
    <t>2017年一般公共预算收支决算平衡表</t>
    <phoneticPr fontId="6" type="noConversion"/>
  </si>
  <si>
    <t>财决公五：</t>
    <phoneticPr fontId="6" type="noConversion"/>
  </si>
  <si>
    <t>2017年一般公共预算税收返还及支付表</t>
    <phoneticPr fontId="6" type="noConversion"/>
  </si>
  <si>
    <t>收入项目</t>
  </si>
  <si>
    <t>待偿债置换专项债券上年结余</t>
  </si>
  <si>
    <t>支出项目</t>
  </si>
  <si>
    <t>结余项目</t>
  </si>
  <si>
    <t>待偿债置换专项债券结余</t>
  </si>
  <si>
    <t>政府性基金收入</t>
  </si>
  <si>
    <t>政府性基金支出</t>
  </si>
  <si>
    <t>政府性基金</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</si>
  <si>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</si>
  <si>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</si>
  <si>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</si>
  <si>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</si>
  <si>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</si>
  <si>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</si>
  <si>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</si>
  <si>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</si>
  <si>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</si>
  <si>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</si>
  <si>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</si>
  <si>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</si>
  <si>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</si>
  <si>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</si>
  <si>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</si>
  <si>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</si>
  <si>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</si>
  <si>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</si>
  <si>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</si>
  <si>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</si>
  <si>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</si>
  <si>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</si>
  <si>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</si>
  <si>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</si>
  <si>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</si>
  <si>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</si>
  <si>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</si>
  <si>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</si>
  <si>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</si>
  <si>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其他国有土地使用权出让收入安排的支出</t>
  </si>
  <si>
    <t xml:space="preserve">  国有土地使用权出让债务付息支出</t>
  </si>
  <si>
    <t xml:space="preserve">  国有土地使用权出让债务发行费用支出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</si>
  <si>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</si>
  <si>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</si>
  <si>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</si>
  <si>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</si>
  <si>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</si>
  <si>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</si>
  <si>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</si>
  <si>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</si>
  <si>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新型墙体材料专项基金收入</t>
  </si>
  <si>
    <t>新型墙体材料专项基金相关支出</t>
  </si>
  <si>
    <t>新型墙体材料专项基金</t>
  </si>
  <si>
    <t xml:space="preserve">  新型墙体材料专项基金及对应专项债务收入安排的支出</t>
  </si>
  <si>
    <t xml:space="preserve">    其他新型墙体材料专项基金支出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</si>
  <si>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</si>
  <si>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</si>
  <si>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</si>
  <si>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</si>
  <si>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</si>
  <si>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</si>
  <si>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用于社会福利的彩票公益金支出</t>
  </si>
  <si>
    <t xml:space="preserve">    用于教育事业的彩票公益金支出</t>
  </si>
  <si>
    <t xml:space="preserve">    用于残疾人事业的彩票公益金支出</t>
  </si>
  <si>
    <t xml:space="preserve">    用于城乡医疗救助的彩票公益金支出</t>
  </si>
  <si>
    <t>其他政府性基金收入</t>
  </si>
  <si>
    <t>其他政府性基金相关支出</t>
  </si>
  <si>
    <t>其他政府性基金</t>
  </si>
  <si>
    <t>财决公六：</t>
    <phoneticPr fontId="6" type="noConversion"/>
  </si>
  <si>
    <t>2017年政府性基金收支及结余表</t>
  </si>
  <si>
    <t>2017年政府性基金收支及结余表</t>
    <phoneticPr fontId="6" type="noConversion"/>
  </si>
  <si>
    <t>政府性基金上级补助收入</t>
  </si>
  <si>
    <t>政府性基金补助下级支出</t>
  </si>
  <si>
    <t>政府性基金下级上解收入</t>
  </si>
  <si>
    <t>政府性基金上解上级支出</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</si>
  <si>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</si>
  <si>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</si>
  <si>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</si>
  <si>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</si>
  <si>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</si>
  <si>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</si>
  <si>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地方政府专项债务还本支出</t>
  </si>
  <si>
    <t xml:space="preserve">    专项债务收入</t>
  </si>
  <si>
    <t xml:space="preserve">  地方政府专项债务转贷收入</t>
  </si>
  <si>
    <t>政府性基金省补助计划单列市收入</t>
  </si>
  <si>
    <t>政府性基金计划单列市上解省支出</t>
  </si>
  <si>
    <t>政府性基金计划单列市上解省收入</t>
  </si>
  <si>
    <t>政府性基金省补助计划单列市支出</t>
  </si>
  <si>
    <t>政府性基金年终结余</t>
  </si>
  <si>
    <t>收　　入　　总　　计　</t>
  </si>
  <si>
    <t>支　　出　　总　　计　</t>
  </si>
  <si>
    <t>财决公七：</t>
    <phoneticPr fontId="6" type="noConversion"/>
  </si>
  <si>
    <t>2017年政府性基金转移性收支决算表</t>
    <phoneticPr fontId="6" type="noConversion"/>
  </si>
  <si>
    <t>限额</t>
  </si>
  <si>
    <t>债务种类</t>
  </si>
  <si>
    <t>债券发行时间</t>
  </si>
  <si>
    <t>余额</t>
  </si>
  <si>
    <t>债务本金</t>
  </si>
  <si>
    <t>备注</t>
  </si>
  <si>
    <t>一般债券</t>
  </si>
  <si>
    <t>2013年</t>
  </si>
  <si>
    <t>2014年</t>
  </si>
  <si>
    <t>2015年</t>
  </si>
  <si>
    <t>其中新增5600万元，置换6743万元</t>
  </si>
  <si>
    <t>2016年</t>
  </si>
  <si>
    <t>其中新增1500万元，置换12829万元</t>
  </si>
  <si>
    <t>定向置换债券（产业集聚区）</t>
  </si>
  <si>
    <t>2017年</t>
  </si>
  <si>
    <t>其中新增债券3000万元，转换4408万元</t>
  </si>
  <si>
    <t>余额合计</t>
  </si>
  <si>
    <t>专项债务限额23300万元</t>
  </si>
  <si>
    <t>专项债券</t>
  </si>
  <si>
    <t>新增2300万元，置换5000万元</t>
  </si>
  <si>
    <t>定向置换债券（土地储备）</t>
  </si>
  <si>
    <t>置换债券</t>
  </si>
  <si>
    <t>财决公八：</t>
    <phoneticPr fontId="6" type="noConversion"/>
  </si>
  <si>
    <t>一般债务限额42400万元</t>
    <phoneticPr fontId="6" type="noConversion"/>
  </si>
  <si>
    <t>2017年龙安区债务限额余额表</t>
    <phoneticPr fontId="6" type="noConversion"/>
  </si>
  <si>
    <t>预算科目</t>
  </si>
  <si>
    <t>预算数</t>
  </si>
  <si>
    <t>调整预算数</t>
  </si>
  <si>
    <t>国有资本经营收入</t>
  </si>
  <si>
    <t>国有资本经营支出</t>
  </si>
  <si>
    <t xml:space="preserve">  国有资本经营收入</t>
  </si>
  <si>
    <t xml:space="preserve">  补充全国社会保障基金</t>
  </si>
  <si>
    <t xml:space="preserve">    利润收入</t>
  </si>
  <si>
    <t xml:space="preserve">    国有资本经营预算补充社保基金支出</t>
  </si>
  <si>
    <t xml:space="preserve">      烟草企业利润收入</t>
  </si>
  <si>
    <t>国有资本经营预算支出</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</si>
  <si>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</si>
  <si>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</si>
  <si>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</si>
  <si>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</si>
  <si>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</si>
  <si>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</si>
  <si>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</si>
  <si>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</si>
  <si>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</si>
  <si>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</si>
  <si>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</si>
  <si>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</si>
  <si>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</si>
  <si>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</si>
  <si>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</si>
  <si>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</si>
  <si>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</si>
  <si>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</si>
  <si>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</si>
  <si>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</si>
  <si>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</si>
  <si>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</si>
  <si>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</si>
  <si>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</si>
  <si>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</si>
  <si>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</si>
  <si>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</si>
  <si>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</si>
  <si>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</si>
  <si>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</si>
  <si>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</si>
  <si>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</si>
  <si>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</si>
  <si>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</si>
  <si>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</si>
  <si>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</si>
  <si>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</si>
  <si>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</si>
  <si>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</si>
  <si>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</si>
  <si>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</si>
  <si>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</si>
  <si>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</si>
  <si>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</si>
  <si>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</si>
  <si>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</si>
  <si>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</si>
  <si>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</si>
  <si>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</si>
  <si>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</si>
  <si>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</si>
  <si>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</si>
  <si>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</si>
  <si>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</si>
  <si>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</si>
  <si>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</si>
  <si>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</si>
  <si>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</si>
  <si>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</si>
  <si>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</si>
  <si>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</si>
  <si>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</si>
  <si>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</si>
  <si>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</si>
  <si>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</si>
  <si>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</si>
  <si>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</si>
  <si>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</si>
  <si>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</si>
  <si>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</si>
  <si>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</si>
  <si>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</si>
  <si>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</si>
  <si>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财决公九：</t>
    <phoneticPr fontId="6" type="noConversion"/>
  </si>
  <si>
    <t>2017年国有资本经营收支决算表</t>
  </si>
  <si>
    <t>2017年国有资本经营收支决算表</t>
    <phoneticPr fontId="6" type="noConversion"/>
  </si>
  <si>
    <t>项    目</t>
  </si>
  <si>
    <t>合计</t>
  </si>
  <si>
    <t>企业职工基本养老保险基金</t>
  </si>
  <si>
    <t>城乡居民基本养老保险基金</t>
  </si>
  <si>
    <t>机关事业单位基本养老保险基金</t>
  </si>
  <si>
    <t>职工基本医疗保险基金</t>
  </si>
  <si>
    <t>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</si>
  <si>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</si>
  <si>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</si>
  <si>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</si>
  <si>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</si>
  <si>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</si>
  <si>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</si>
  <si>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</si>
  <si>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</si>
  <si>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</si>
  <si>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</si>
  <si>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二、支出</t>
  </si>
  <si>
    <t xml:space="preserve">   其中:社会保险待遇支出</t>
  </si>
  <si>
    <t xml:space="preserve">        其他支出</t>
  </si>
  <si>
    <t xml:space="preserve">        转移支出</t>
  </si>
  <si>
    <t>三、本年收支结余</t>
  </si>
  <si>
    <t>四、年末滚存结余</t>
  </si>
  <si>
    <t>财决公十：</t>
    <phoneticPr fontId="6" type="noConversion"/>
  </si>
  <si>
    <t>2017年社会保险基金收支决算表</t>
    <phoneticPr fontId="6" type="noConversion"/>
  </si>
  <si>
    <r>
      <t xml:space="preserve">项 </t>
    </r>
    <r>
      <rPr>
        <sz val="12"/>
        <rFont val="宋体"/>
        <charset val="134"/>
      </rPr>
      <t xml:space="preserve">   </t>
    </r>
    <r>
      <rPr>
        <sz val="12"/>
        <rFont val="宋体"/>
        <charset val="134"/>
      </rPr>
      <t>目</t>
    </r>
  </si>
  <si>
    <t>与去年同期增减比率</t>
  </si>
  <si>
    <t>因公出国（境）费用</t>
  </si>
  <si>
    <t>公务接待费</t>
  </si>
  <si>
    <t>公务用车运行维护费</t>
  </si>
  <si>
    <t>公务用车购置费</t>
  </si>
  <si>
    <r>
      <t xml:space="preserve">合 </t>
    </r>
    <r>
      <rPr>
        <sz val="12"/>
        <rFont val="宋体"/>
        <charset val="134"/>
      </rPr>
      <t xml:space="preserve">   </t>
    </r>
    <r>
      <rPr>
        <sz val="12"/>
        <rFont val="宋体"/>
        <charset val="134"/>
      </rPr>
      <t>计</t>
    </r>
  </si>
  <si>
    <t>财决公十一：</t>
    <phoneticPr fontId="6" type="noConversion"/>
  </si>
  <si>
    <t>龙安区2017年财政拨款“三公”经费情况表</t>
    <phoneticPr fontId="6" type="noConversion"/>
  </si>
  <si>
    <t>2017年预算数</t>
    <phoneticPr fontId="6" type="noConversion"/>
  </si>
  <si>
    <t>2016年执行数</t>
    <phoneticPr fontId="6" type="noConversion"/>
  </si>
  <si>
    <t>2017年执行数</t>
    <phoneticPr fontId="6" type="noConversion"/>
  </si>
  <si>
    <t>当年实际执行占预算比率</t>
    <phoneticPr fontId="6" type="noConversion"/>
  </si>
  <si>
    <t xml:space="preserve">    情况说明：2017年，龙安区高度重视“三公”经费管理工作，从严执行“六项禁令”和“八项规定”，强化预算约束，严格预算执行，大力压缩一般性支出，全区“三公”经费管理工作取得了较好的成果。2017年，年初“三公”经费预算数为733万元，当年实际支出560万元，为年初预算的76.4%。与上年支出486.71万元相比，增长15.06%，主要增减变动原因有：一是部分具有行政监督职能的预算单位增加了管辖面积，造成经费不同程度的提高；二是脱贫攻坚和其他区委区政府临时性中心重点项目工程进入成果巩固阶段，造成经费一定程度的增加；三是2017年当年执行数中包括整体建制两个乡镇，而2016年执行基数中没有这两个乡镇，其中整体建制两个乡镇2017年“公务用车运行维护费”为55万元，“公务接待费”为22万元；四是“公务用车购置费”17万元，为区食药局按政策购置快检车一辆，2017年未列入年初预算；同时按国家政策规定，每个基层所调剂公务运行车辆1辆，共调剂4辆，当年增加运行费9万元。如果剔除上述特殊因素，“公务接待费”为119万元，”公务用车运行维护费“为338万元，与去年同期比分别下降15.60%、2.03%．</t>
    <phoneticPr fontId="6" type="noConversion"/>
  </si>
  <si>
    <t/>
  </si>
  <si>
    <t>科目名称</t>
  </si>
  <si>
    <t>类</t>
  </si>
  <si>
    <t>款</t>
  </si>
  <si>
    <t>项</t>
  </si>
  <si>
    <t>201</t>
  </si>
  <si>
    <t>20101</t>
  </si>
  <si>
    <t>人大事务</t>
  </si>
  <si>
    <t>2010101</t>
  </si>
  <si>
    <t xml:space="preserve">  行政运行</t>
  </si>
  <si>
    <t>2010199</t>
  </si>
  <si>
    <t xml:space="preserve">  其他人大事务支出</t>
  </si>
  <si>
    <t>20102</t>
  </si>
  <si>
    <t>政协事务</t>
  </si>
  <si>
    <t>2010201</t>
  </si>
  <si>
    <t>2010204</t>
  </si>
  <si>
    <t xml:space="preserve">  政协会议</t>
  </si>
  <si>
    <t>2010299</t>
  </si>
  <si>
    <t xml:space="preserve">  其他政协事务支出</t>
  </si>
  <si>
    <t>20103</t>
  </si>
  <si>
    <t>政府办公厅（室）及相关机构事务</t>
  </si>
  <si>
    <t>2010301</t>
  </si>
  <si>
    <t>2010308</t>
  </si>
  <si>
    <t xml:space="preserve">  信访事务</t>
  </si>
  <si>
    <t>2010399</t>
  </si>
  <si>
    <t xml:space="preserve">  其他政府办公厅（室）及相关机构事务支出</t>
  </si>
  <si>
    <t>20104</t>
  </si>
  <si>
    <t>发展与改革事务</t>
  </si>
  <si>
    <t>2010499</t>
  </si>
  <si>
    <t xml:space="preserve">  其他发展与改革事务支出</t>
  </si>
  <si>
    <t>20105</t>
  </si>
  <si>
    <t>统计信息事务</t>
  </si>
  <si>
    <t>2010599</t>
  </si>
  <si>
    <t xml:space="preserve">  其他统计信息事务支出</t>
  </si>
  <si>
    <t>20106</t>
  </si>
  <si>
    <t>财政事务</t>
  </si>
  <si>
    <t>2010650</t>
  </si>
  <si>
    <t xml:space="preserve">  事业运行</t>
  </si>
  <si>
    <t>2010699</t>
  </si>
  <si>
    <t xml:space="preserve">  其他财政事务支出</t>
  </si>
  <si>
    <t>20108</t>
  </si>
  <si>
    <t>审计事务</t>
  </si>
  <si>
    <t>2010804</t>
  </si>
  <si>
    <t xml:space="preserve">  审计业务</t>
  </si>
  <si>
    <t>2010899</t>
  </si>
  <si>
    <t xml:space="preserve">  其他审计事务支出</t>
  </si>
  <si>
    <t>20110</t>
  </si>
  <si>
    <t>人力资源事务</t>
  </si>
  <si>
    <t>2011099</t>
  </si>
  <si>
    <t xml:space="preserve">  其他人力资源事务支出</t>
  </si>
  <si>
    <t>20111</t>
  </si>
  <si>
    <t>纪检监察事务</t>
  </si>
  <si>
    <t>2011199</t>
  </si>
  <si>
    <t xml:space="preserve">  其他纪检监察事务支出</t>
  </si>
  <si>
    <t>20113</t>
  </si>
  <si>
    <t>商贸事务</t>
  </si>
  <si>
    <t>2011304</t>
  </si>
  <si>
    <t xml:space="preserve">  对外贸易管理</t>
  </si>
  <si>
    <t>2011308</t>
  </si>
  <si>
    <t xml:space="preserve">  招商引资</t>
  </si>
  <si>
    <t>2011399</t>
  </si>
  <si>
    <t xml:space="preserve">  其他商贸事务支出</t>
  </si>
  <si>
    <t>20114</t>
  </si>
  <si>
    <t>知识产权事务</t>
  </si>
  <si>
    <t>2011499</t>
  </si>
  <si>
    <t xml:space="preserve">  其他知识产权事务支出</t>
  </si>
  <si>
    <t>20126</t>
  </si>
  <si>
    <t>档案事务</t>
  </si>
  <si>
    <t>2012604</t>
  </si>
  <si>
    <t xml:space="preserve">  档案馆</t>
  </si>
  <si>
    <t>2012699</t>
  </si>
  <si>
    <t xml:space="preserve">  其他档案事务支出</t>
  </si>
  <si>
    <t>20129</t>
  </si>
  <si>
    <t>群众团体事务</t>
  </si>
  <si>
    <t>2012901</t>
  </si>
  <si>
    <t>2012999</t>
  </si>
  <si>
    <t xml:space="preserve">  其他群众团体事务支出</t>
  </si>
  <si>
    <t>20131</t>
  </si>
  <si>
    <t>党委办公厅（室）及相关机构事务</t>
  </si>
  <si>
    <t>2013101</t>
  </si>
  <si>
    <t>2013199</t>
  </si>
  <si>
    <t xml:space="preserve">  其他党委办公厅（室）及相关机构事务支出</t>
  </si>
  <si>
    <t>20132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</si>
  <si>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</si>
  <si>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</si>
  <si>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</si>
  <si>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</si>
  <si>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</si>
  <si>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</si>
  <si>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</si>
  <si>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</si>
  <si>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</si>
  <si>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</si>
  <si>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</si>
  <si>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</si>
  <si>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</si>
  <si>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2013699</t>
  </si>
  <si>
    <t xml:space="preserve">  其他共产党事务支出</t>
  </si>
  <si>
    <t>20199</t>
  </si>
  <si>
    <t>其他一般公共服务支出</t>
  </si>
  <si>
    <t>2019999</t>
  </si>
  <si>
    <t xml:space="preserve">  其他一般公共服务支出</t>
  </si>
  <si>
    <t>204</t>
  </si>
  <si>
    <t>20404</t>
  </si>
  <si>
    <t>检察</t>
  </si>
  <si>
    <t>2040499</t>
  </si>
  <si>
    <t xml:space="preserve">  其他检察支出</t>
  </si>
  <si>
    <t>20405</t>
  </si>
  <si>
    <t>法院</t>
  </si>
  <si>
    <t>2040599</t>
  </si>
  <si>
    <t xml:space="preserve">  其他法院支出</t>
  </si>
  <si>
    <t>20406</t>
  </si>
  <si>
    <t>司法</t>
  </si>
  <si>
    <t>2040601</t>
  </si>
  <si>
    <t>2040604</t>
  </si>
  <si>
    <t xml:space="preserve">  基层司法业务</t>
  </si>
  <si>
    <t>2040605</t>
  </si>
  <si>
    <t xml:space="preserve">  普法宣传</t>
  </si>
  <si>
    <t>2040607</t>
  </si>
  <si>
    <t xml:space="preserve">  法律援助</t>
  </si>
  <si>
    <t>2040610</t>
  </si>
  <si>
    <t xml:space="preserve">  社区矫正</t>
  </si>
  <si>
    <t>2040650</t>
  </si>
  <si>
    <t>2040699</t>
  </si>
  <si>
    <t xml:space="preserve">  其他司法支出</t>
  </si>
  <si>
    <t>20499</t>
  </si>
  <si>
    <t>其他公共安全支出</t>
  </si>
  <si>
    <t>2049901</t>
  </si>
  <si>
    <t xml:space="preserve">  其他公共安全支出</t>
  </si>
  <si>
    <t>205</t>
  </si>
  <si>
    <t>20501</t>
  </si>
  <si>
    <t>教育管理事务</t>
  </si>
  <si>
    <t>2050101</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</si>
  <si>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</si>
  <si>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</si>
  <si>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</si>
  <si>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</si>
  <si>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</si>
  <si>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</si>
  <si>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</si>
  <si>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</si>
  <si>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</si>
  <si>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</si>
  <si>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2050299</t>
  </si>
  <si>
    <t xml:space="preserve">  其他普通教育支出</t>
  </si>
  <si>
    <t>20509</t>
  </si>
  <si>
    <t>教育费附加安排的支出</t>
  </si>
  <si>
    <t>2050999</t>
  </si>
  <si>
    <t xml:space="preserve">  其他教育费附加安排的支出</t>
  </si>
  <si>
    <t>20599</t>
  </si>
  <si>
    <t>其他教育支出</t>
  </si>
  <si>
    <t>2059999</t>
  </si>
  <si>
    <t xml:space="preserve">  其他教育支出</t>
  </si>
  <si>
    <t>206</t>
  </si>
  <si>
    <t>20601</t>
  </si>
  <si>
    <t>科学技术管理事务</t>
  </si>
  <si>
    <t>2060101</t>
  </si>
  <si>
    <t>2060199</t>
  </si>
  <si>
    <t xml:space="preserve">  其他科学技术管理事务支出</t>
  </si>
  <si>
    <t>20604</t>
  </si>
  <si>
    <t>技术研究与开发</t>
  </si>
  <si>
    <t>2060402</t>
  </si>
  <si>
    <t xml:space="preserve">  应用技术研究与开发</t>
  </si>
  <si>
    <t>20605</t>
  </si>
  <si>
    <t>科技条件与服务</t>
  </si>
  <si>
    <t>2060599</t>
  </si>
  <si>
    <t xml:space="preserve">  其他科技条件与服务支出</t>
  </si>
  <si>
    <t>20607</t>
  </si>
  <si>
    <t>科学技术普及</t>
  </si>
  <si>
    <t>2060701</t>
  </si>
  <si>
    <t xml:space="preserve">  机构运行</t>
  </si>
  <si>
    <t>2060799</t>
  </si>
  <si>
    <t xml:space="preserve">  其他科学技术普及支出</t>
  </si>
  <si>
    <t>20699</t>
  </si>
  <si>
    <t>其他科学技术支出</t>
  </si>
  <si>
    <t>2069999</t>
  </si>
  <si>
    <t xml:space="preserve">  其他科学技术支出</t>
  </si>
  <si>
    <t>207</t>
  </si>
  <si>
    <t>20701</t>
  </si>
  <si>
    <t>文化</t>
  </si>
  <si>
    <t>2070109</t>
  </si>
  <si>
    <t xml:space="preserve">  群众文化</t>
  </si>
  <si>
    <t>2070199</t>
  </si>
  <si>
    <t xml:space="preserve">  其他文化支出</t>
  </si>
  <si>
    <t>20703</t>
  </si>
  <si>
    <t>体育</t>
  </si>
  <si>
    <t>2070303</t>
  </si>
  <si>
    <t xml:space="preserve">  机关服务</t>
  </si>
  <si>
    <t>20704</t>
  </si>
  <si>
    <t>新闻出版广播影视</t>
  </si>
  <si>
    <t>2070499</t>
  </si>
  <si>
    <t xml:space="preserve">  其他新闻出版广播影视支出</t>
  </si>
  <si>
    <t>20799</t>
  </si>
  <si>
    <t>其他文化体育与传媒支出</t>
  </si>
  <si>
    <t>2079999</t>
  </si>
  <si>
    <t xml:space="preserve">  其他文化体育与传媒支出</t>
  </si>
  <si>
    <t>208</t>
  </si>
  <si>
    <t>20801</t>
  </si>
  <si>
    <t>人力资源和社会保障管理事务</t>
  </si>
  <si>
    <t>2080199</t>
  </si>
  <si>
    <t xml:space="preserve">  其他人力资源和社会保障管理事务支出</t>
  </si>
  <si>
    <t>20802</t>
  </si>
  <si>
    <t>民政管理事务</t>
  </si>
  <si>
    <t>2080203</t>
  </si>
  <si>
    <t>2080205</t>
  </si>
  <si>
    <t xml:space="preserve">  老龄事务</t>
  </si>
  <si>
    <t>2080206</t>
  </si>
  <si>
    <t xml:space="preserve">  民间组织管理</t>
  </si>
  <si>
    <t>2080207</t>
  </si>
  <si>
    <t xml:space="preserve">  行政区划和地名管理</t>
  </si>
  <si>
    <t>2080208</t>
  </si>
  <si>
    <t xml:space="preserve">  基层政权和社区建设</t>
  </si>
  <si>
    <t>2080299</t>
  </si>
  <si>
    <t xml:space="preserve">  其他民政管理事务支出</t>
  </si>
  <si>
    <t>20805</t>
  </si>
  <si>
    <t>行政事业单位离退休</t>
  </si>
  <si>
    <t>2080501</t>
  </si>
  <si>
    <t xml:space="preserve">  归口管理的行政单位离退休</t>
  </si>
  <si>
    <t>2080502</t>
  </si>
  <si>
    <t xml:space="preserve">  事业单位离退休</t>
  </si>
  <si>
    <t>2080504</t>
  </si>
  <si>
    <t xml:space="preserve">  未归口管理的行政单位离退休</t>
  </si>
  <si>
    <t>2080505</t>
  </si>
  <si>
    <t xml:space="preserve">  机关事业单位基本养老保险缴费支出★</t>
  </si>
  <si>
    <t>2080599</t>
  </si>
  <si>
    <t xml:space="preserve">  其他行政事业单位离退休支出</t>
  </si>
  <si>
    <t>20808</t>
  </si>
  <si>
    <t>抚恤</t>
  </si>
  <si>
    <t>2080801</t>
  </si>
  <si>
    <t xml:space="preserve">  死亡抚恤</t>
  </si>
  <si>
    <t>2080805</t>
  </si>
  <si>
    <t xml:space="preserve">  义务兵优待</t>
  </si>
  <si>
    <t>2080899</t>
  </si>
  <si>
    <t xml:space="preserve">  其他优抚支出</t>
  </si>
  <si>
    <t>20809</t>
  </si>
  <si>
    <t>退役安置</t>
  </si>
  <si>
    <t>2080901</t>
  </si>
  <si>
    <t xml:space="preserve">  退役士兵安置</t>
  </si>
  <si>
    <t>2080902</t>
  </si>
  <si>
    <t xml:space="preserve">  军队移交政府的离退休人员安置</t>
  </si>
  <si>
    <t>2080999</t>
  </si>
  <si>
    <t xml:space="preserve">  其他退役安置支出</t>
  </si>
  <si>
    <t>20810</t>
  </si>
  <si>
    <t>社会福利</t>
  </si>
  <si>
    <t>2081001</t>
  </si>
  <si>
    <t xml:space="preserve">  儿童福利</t>
  </si>
  <si>
    <t>2081002</t>
  </si>
  <si>
    <t xml:space="preserve">  老年福利</t>
  </si>
  <si>
    <t>2081004</t>
  </si>
  <si>
    <t xml:space="preserve">  殡葬</t>
  </si>
  <si>
    <t>20811</t>
  </si>
  <si>
    <t>残疾人事业</t>
  </si>
  <si>
    <t>2081107</t>
  </si>
  <si>
    <t xml:space="preserve">  残疾人生活和护理补贴★</t>
  </si>
  <si>
    <t>2081199</t>
  </si>
  <si>
    <t xml:space="preserve">  其他残疾人事业支出</t>
  </si>
  <si>
    <t>20815</t>
  </si>
  <si>
    <t>自然灾害生活救助</t>
  </si>
  <si>
    <t>2081599</t>
  </si>
  <si>
    <t xml:space="preserve">  其他自然灾害生活救助支出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</si>
  <si>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</si>
  <si>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</si>
  <si>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</si>
  <si>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</si>
  <si>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</si>
  <si>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</si>
  <si>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</si>
  <si>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</si>
  <si>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</si>
  <si>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</si>
  <si>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</si>
  <si>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</si>
  <si>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</si>
  <si>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</si>
  <si>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20899</t>
  </si>
  <si>
    <t>其他社会保障和就业支出</t>
  </si>
  <si>
    <t>2089901</t>
  </si>
  <si>
    <t xml:space="preserve">  其他社会保障和就业支出</t>
  </si>
  <si>
    <t>210</t>
  </si>
  <si>
    <t>21001</t>
  </si>
  <si>
    <t>医疗卫生与计划生育管理事务</t>
  </si>
  <si>
    <t>2100199</t>
  </si>
  <si>
    <t xml:space="preserve">  其他医疗卫生与计划生育管理事务支出</t>
  </si>
  <si>
    <t>21003</t>
  </si>
  <si>
    <t>基层医疗卫生机构</t>
  </si>
  <si>
    <t>2100302</t>
  </si>
  <si>
    <t xml:space="preserve">  乡镇卫生院</t>
  </si>
  <si>
    <t>2100399</t>
  </si>
  <si>
    <t xml:space="preserve">  其他基层医疗卫生机构支出</t>
  </si>
  <si>
    <t>21004</t>
  </si>
  <si>
    <t>公共卫生</t>
  </si>
  <si>
    <t>2100402</t>
  </si>
  <si>
    <t xml:space="preserve">  卫生监督机构</t>
  </si>
  <si>
    <t>2100408</t>
  </si>
  <si>
    <t xml:space="preserve">  基本公共卫生服务</t>
  </si>
  <si>
    <t>2100409</t>
  </si>
  <si>
    <t xml:space="preserve">  重大公共卫生专项</t>
  </si>
  <si>
    <t>2100499</t>
  </si>
  <si>
    <t xml:space="preserve">  其他公共卫生支出</t>
  </si>
  <si>
    <t>21007</t>
  </si>
  <si>
    <t>计划生育事务</t>
  </si>
  <si>
    <t>2100717</t>
  </si>
  <si>
    <t xml:space="preserve">  计划生育服务</t>
  </si>
  <si>
    <t>2100799</t>
  </si>
  <si>
    <t xml:space="preserve">  其他计划生育事务支出</t>
  </si>
  <si>
    <t>21010</t>
  </si>
  <si>
    <t>食品和药品监督管理事务</t>
  </si>
  <si>
    <t>2101001</t>
  </si>
  <si>
    <t>2101016</t>
  </si>
  <si>
    <t xml:space="preserve">  食品安全事务</t>
  </si>
  <si>
    <t>2101099</t>
  </si>
  <si>
    <t xml:space="preserve">  其他食品和药品监督管理事务支出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</si>
  <si>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</si>
  <si>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</si>
  <si>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</si>
  <si>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</si>
  <si>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</si>
  <si>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</si>
  <si>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</si>
  <si>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</si>
  <si>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</si>
  <si>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</si>
  <si>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21013</t>
  </si>
  <si>
    <t>医疗救助★</t>
  </si>
  <si>
    <t>2101301</t>
  </si>
  <si>
    <t xml:space="preserve">  城乡医疗救助★</t>
  </si>
  <si>
    <t>21014</t>
  </si>
  <si>
    <t>优抚对象医疗★</t>
  </si>
  <si>
    <t>2101401</t>
  </si>
  <si>
    <t xml:space="preserve">  优抚对象医疗补助★</t>
  </si>
  <si>
    <t>21099</t>
  </si>
  <si>
    <t>其他医疗卫生与计划生育支出</t>
  </si>
  <si>
    <t>2109901</t>
  </si>
  <si>
    <t xml:space="preserve">  其他医疗卫生与计划生育支出</t>
  </si>
  <si>
    <t>211</t>
  </si>
  <si>
    <t>21101</t>
  </si>
  <si>
    <t>环境保护管理事务</t>
  </si>
  <si>
    <t>2110199</t>
  </si>
  <si>
    <t xml:space="preserve">  其他环境保护管理事务支出</t>
  </si>
  <si>
    <t>21103</t>
  </si>
  <si>
    <t>污染防治</t>
  </si>
  <si>
    <t>2110301</t>
  </si>
  <si>
    <t xml:space="preserve">  大气</t>
  </si>
  <si>
    <t>2110399</t>
  </si>
  <si>
    <t xml:space="preserve">  其他污染防治支出</t>
  </si>
  <si>
    <t>21104</t>
  </si>
  <si>
    <t>自然生态保护</t>
  </si>
  <si>
    <t>2110402</t>
  </si>
  <si>
    <t xml:space="preserve">  农村环境保护</t>
  </si>
  <si>
    <t>21199</t>
  </si>
  <si>
    <t>其他节能环保支出</t>
  </si>
  <si>
    <t>2119901</t>
  </si>
  <si>
    <t xml:space="preserve">  其他节能环保支出</t>
  </si>
  <si>
    <t>212</t>
  </si>
  <si>
    <t>21201</t>
  </si>
  <si>
    <t>城乡社区管理事务</t>
  </si>
  <si>
    <t>2120104</t>
  </si>
  <si>
    <t xml:space="preserve">  城管执法</t>
  </si>
  <si>
    <t>2120199</t>
  </si>
  <si>
    <t xml:space="preserve">  其他城乡社区管理事务支出</t>
  </si>
  <si>
    <t>21205</t>
  </si>
  <si>
    <t>城乡社区环境卫生</t>
  </si>
  <si>
    <t>2120501</t>
  </si>
  <si>
    <t xml:space="preserve">  城乡社区环境卫生</t>
  </si>
  <si>
    <t>21299</t>
  </si>
  <si>
    <t>其他城乡社区支出</t>
  </si>
  <si>
    <t>2129999</t>
  </si>
  <si>
    <t xml:space="preserve">  其他城乡社区支出</t>
  </si>
  <si>
    <t>213</t>
  </si>
  <si>
    <t>21301</t>
  </si>
  <si>
    <t>农业</t>
  </si>
  <si>
    <t>2130101</t>
  </si>
  <si>
    <t>2130104</t>
  </si>
  <si>
    <t>2130108</t>
  </si>
  <si>
    <t xml:space="preserve">  病虫害控制</t>
  </si>
  <si>
    <t>2130135</t>
  </si>
  <si>
    <t xml:space="preserve">  农业资源保护修复与利用</t>
  </si>
  <si>
    <t>2130152</t>
  </si>
  <si>
    <t xml:space="preserve">  对高校毕业生到基层任职补助</t>
  </si>
  <si>
    <t>2130199</t>
  </si>
  <si>
    <t xml:space="preserve">  其他农业支出</t>
  </si>
  <si>
    <t>21302</t>
  </si>
  <si>
    <t>林业</t>
  </si>
  <si>
    <t>2130204</t>
  </si>
  <si>
    <t xml:space="preserve">  林业事业机构</t>
  </si>
  <si>
    <t>2130299</t>
  </si>
  <si>
    <t xml:space="preserve">  其他林业支出</t>
  </si>
  <si>
    <t>21303</t>
  </si>
  <si>
    <t>水利</t>
  </si>
  <si>
    <t>2130304</t>
  </si>
  <si>
    <t xml:space="preserve">  水利行业业务管理</t>
  </si>
  <si>
    <t>2130399</t>
  </si>
  <si>
    <t xml:space="preserve">  其他水利支出</t>
  </si>
  <si>
    <t>21304</t>
  </si>
  <si>
    <t>南水北调</t>
  </si>
  <si>
    <t>2130499</t>
  </si>
  <si>
    <t xml:space="preserve">  其他南水北调支出</t>
  </si>
  <si>
    <t>21305</t>
  </si>
  <si>
    <t>扶贫</t>
  </si>
  <si>
    <t>2130504</t>
  </si>
  <si>
    <t xml:space="preserve">  农村基础设施建设</t>
  </si>
  <si>
    <t>2130599</t>
  </si>
  <si>
    <t xml:space="preserve">  其他扶贫支出</t>
  </si>
  <si>
    <t>21307</t>
  </si>
  <si>
    <t>农村综合改革</t>
  </si>
  <si>
    <t>2130705</t>
  </si>
  <si>
    <t xml:space="preserve">  对村民委员会和村党支部的补助</t>
  </si>
  <si>
    <t>21399</t>
  </si>
  <si>
    <t>其他农林水支出</t>
  </si>
  <si>
    <t>2139999</t>
  </si>
  <si>
    <t xml:space="preserve">  其他农林水支出</t>
  </si>
  <si>
    <t>214</t>
  </si>
  <si>
    <t>21401</t>
  </si>
  <si>
    <t>公路水路运输</t>
  </si>
  <si>
    <t>2140106</t>
  </si>
  <si>
    <t xml:space="preserve">  公路养护</t>
  </si>
  <si>
    <t>2140130</t>
  </si>
  <si>
    <t xml:space="preserve">  远洋运输</t>
  </si>
  <si>
    <t>2140136</t>
  </si>
  <si>
    <t xml:space="preserve">  水路运输管理支出</t>
  </si>
  <si>
    <t>2140199</t>
  </si>
  <si>
    <t xml:space="preserve">  其他公路水路运输支出</t>
  </si>
  <si>
    <t>21404</t>
  </si>
  <si>
    <t>成品油价格改革对交通运输的补贴</t>
  </si>
  <si>
    <t>2140499</t>
  </si>
  <si>
    <t xml:space="preserve">  成品油价格改革补贴其他支出</t>
  </si>
  <si>
    <t>21406</t>
  </si>
  <si>
    <t>车辆购置税支出</t>
  </si>
  <si>
    <t>2140602</t>
  </si>
  <si>
    <t xml:space="preserve">  车辆购置税用于农村公路建设支出</t>
  </si>
  <si>
    <t>21499</t>
  </si>
  <si>
    <t>其他交通运输支出</t>
  </si>
  <si>
    <t>2149999</t>
  </si>
  <si>
    <t xml:space="preserve">  其他交通运输支出</t>
  </si>
  <si>
    <t>215</t>
  </si>
  <si>
    <t>21505</t>
  </si>
  <si>
    <t>工业和信息产业监管</t>
  </si>
  <si>
    <t>2150599</t>
  </si>
  <si>
    <t xml:space="preserve">  其他工业和信息产业监管支出</t>
  </si>
  <si>
    <t>21506</t>
  </si>
  <si>
    <t>安全生产监管</t>
  </si>
  <si>
    <t>2150699</t>
  </si>
  <si>
    <t xml:space="preserve">  其他安全生产监管支出</t>
  </si>
  <si>
    <t>21508</t>
  </si>
  <si>
    <t>支持中小企业发展和管理支出</t>
  </si>
  <si>
    <t>2150899</t>
  </si>
  <si>
    <t xml:space="preserve">  其他支持中小企业发展和管理支出</t>
  </si>
  <si>
    <t>21599</t>
  </si>
  <si>
    <t>其他资源勘探电力信息等支出</t>
  </si>
  <si>
    <t>2159999</t>
  </si>
  <si>
    <t xml:space="preserve">  其他资源勘探信息等支出</t>
  </si>
  <si>
    <t>216</t>
  </si>
  <si>
    <t>21602</t>
  </si>
  <si>
    <t>商业流通事务</t>
  </si>
  <si>
    <t>2160299</t>
  </si>
  <si>
    <t xml:space="preserve">  其他商业流通事务支出</t>
  </si>
  <si>
    <t>21605</t>
  </si>
  <si>
    <t>旅游业管理与服务支出</t>
  </si>
  <si>
    <t>2160599</t>
  </si>
  <si>
    <t xml:space="preserve">  其他旅游业管理与服务支出</t>
  </si>
  <si>
    <t>21606</t>
  </si>
  <si>
    <t>涉外发展服务支出</t>
  </si>
  <si>
    <t>2160699</t>
  </si>
  <si>
    <t xml:space="preserve">  其他涉外发展服务支出</t>
  </si>
  <si>
    <t>21699</t>
  </si>
  <si>
    <t>其他商业服务业等支出</t>
  </si>
  <si>
    <t>2169999</t>
  </si>
  <si>
    <t xml:space="preserve">  其他商业服务业等支出</t>
  </si>
  <si>
    <t>220</t>
  </si>
  <si>
    <t>22001</t>
  </si>
  <si>
    <t>国土资源事务</t>
  </si>
  <si>
    <t>2200111</t>
  </si>
  <si>
    <t xml:space="preserve">  地质灾害防治</t>
  </si>
  <si>
    <t>2200150</t>
  </si>
  <si>
    <t>2200199</t>
  </si>
  <si>
    <t xml:space="preserve">  其他国土资源事务支出</t>
  </si>
  <si>
    <t>22099</t>
  </si>
  <si>
    <t>其他国土海洋气象等支出</t>
  </si>
  <si>
    <t>2209901</t>
  </si>
  <si>
    <t xml:space="preserve">  其他国土海洋气象等支出</t>
  </si>
  <si>
    <t>221</t>
  </si>
  <si>
    <t>22102</t>
  </si>
  <si>
    <t>住房改革支出</t>
  </si>
  <si>
    <t>2210201</t>
  </si>
  <si>
    <t xml:space="preserve">  住房公积金</t>
  </si>
  <si>
    <t>229</t>
  </si>
  <si>
    <t>其他支出</t>
  </si>
  <si>
    <t>22960</t>
  </si>
  <si>
    <t>彩票公益金及对应专项债务收入安排的支出</t>
  </si>
  <si>
    <t>2296002</t>
  </si>
  <si>
    <t xml:space="preserve">  用于社会福利的彩票公益金支出</t>
  </si>
  <si>
    <t>22999</t>
  </si>
  <si>
    <t>2299901</t>
  </si>
  <si>
    <t xml:space="preserve">  其他支出</t>
  </si>
  <si>
    <t>单位：万元</t>
    <phoneticPr fontId="6" type="noConversion"/>
  </si>
  <si>
    <t>合   计</t>
    <phoneticPr fontId="6" type="noConversion"/>
  </si>
  <si>
    <t xml:space="preserve">  一般公共服务支出</t>
  </si>
  <si>
    <t xml:space="preserve">    人大事务</t>
  </si>
  <si>
    <t xml:space="preserve">      行政运行</t>
  </si>
  <si>
    <t xml:space="preserve">      一般行政管理事务</t>
  </si>
  <si>
    <t xml:space="preserve">      事业运行</t>
  </si>
  <si>
    <t xml:space="preserve">      其他人大事务支出</t>
  </si>
  <si>
    <t xml:space="preserve">    政协事务</t>
  </si>
  <si>
    <t xml:space="preserve">      政协会议</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</si>
  <si>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</si>
  <si>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</si>
  <si>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</si>
  <si>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</si>
  <si>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</si>
  <si>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</si>
  <si>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</si>
  <si>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</si>
  <si>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</si>
  <si>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其他统计信息事务支出</t>
  </si>
  <si>
    <t xml:space="preserve">    财政事务</t>
  </si>
  <si>
    <t xml:space="preserve">      其他财政事务支出</t>
  </si>
  <si>
    <t xml:space="preserve">    税收事务</t>
  </si>
  <si>
    <t xml:space="preserve">    审计事务</t>
  </si>
  <si>
    <t xml:space="preserve">      其他审计事务支出</t>
  </si>
  <si>
    <t xml:space="preserve">    海关事务</t>
  </si>
  <si>
    <t xml:space="preserve">    人力资源事务</t>
  </si>
  <si>
    <t xml:space="preserve">      其他人力资源事务支出</t>
  </si>
  <si>
    <t xml:space="preserve">    纪检监察事务</t>
  </si>
  <si>
    <t xml:space="preserve">      其他纪检监察事务支出</t>
  </si>
  <si>
    <t xml:space="preserve">    商贸事务</t>
  </si>
  <si>
    <t xml:space="preserve">      对外贸易管理</t>
  </si>
  <si>
    <t xml:space="preserve">      其他商贸事务支出</t>
  </si>
  <si>
    <t xml:space="preserve">    知识产权事务</t>
  </si>
  <si>
    <t xml:space="preserve">    工商行政管理事务</t>
  </si>
  <si>
    <t xml:space="preserve">    质量技术监督与检验检疫事务</t>
  </si>
  <si>
    <t xml:space="preserve">    民族事务</t>
  </si>
  <si>
    <t xml:space="preserve">    宗教事务</t>
  </si>
  <si>
    <t xml:space="preserve">    港澳台侨事务</t>
  </si>
  <si>
    <t xml:space="preserve">    档案事务</t>
  </si>
  <si>
    <t xml:space="preserve">      其他档案事务支出</t>
  </si>
  <si>
    <t xml:space="preserve">    民主党派及工商联事务</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</si>
  <si>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</si>
  <si>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</si>
  <si>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</si>
  <si>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</si>
  <si>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</si>
  <si>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</si>
  <si>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</si>
  <si>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</si>
  <si>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</si>
  <si>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</si>
  <si>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</si>
  <si>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其他共产党事务支出</t>
  </si>
  <si>
    <t xml:space="preserve">      其他共产党事务支出</t>
  </si>
  <si>
    <t xml:space="preserve">    其他一般公共服务支出(款)</t>
  </si>
  <si>
    <t xml:space="preserve">      其他一般公共服务支出(项)</t>
  </si>
  <si>
    <t xml:space="preserve">  外交支出</t>
  </si>
  <si>
    <t xml:space="preserve">    外交管理事务</t>
  </si>
  <si>
    <t xml:space="preserve">    驻外机构</t>
  </si>
  <si>
    <t xml:space="preserve">    对外援助</t>
  </si>
  <si>
    <t xml:space="preserve">    国际组织</t>
  </si>
  <si>
    <t xml:space="preserve">    对外合作与交流</t>
  </si>
  <si>
    <t xml:space="preserve">    对外宣传(款)</t>
  </si>
  <si>
    <t xml:space="preserve">    边界勘界联检</t>
  </si>
  <si>
    <t xml:space="preserve">    其他外交支出(款)</t>
  </si>
  <si>
    <t xml:space="preserve">  国防支出</t>
  </si>
  <si>
    <t xml:space="preserve">    现役部队(款)</t>
  </si>
  <si>
    <t xml:space="preserve">    国防科研事业(款)</t>
  </si>
  <si>
    <t xml:space="preserve">    专项工程(款)</t>
  </si>
  <si>
    <t xml:space="preserve">    国防动员</t>
  </si>
  <si>
    <t xml:space="preserve">    其他国防支出(款)</t>
  </si>
  <si>
    <t xml:space="preserve">  公共安全支出</t>
  </si>
  <si>
    <t xml:space="preserve">    武装警察</t>
  </si>
  <si>
    <t xml:space="preserve">    公安</t>
  </si>
  <si>
    <t xml:space="preserve">    国家安全</t>
  </si>
  <si>
    <t xml:space="preserve">    检察</t>
  </si>
  <si>
    <t xml:space="preserve">      其他检察支出</t>
  </si>
  <si>
    <t xml:space="preserve">    法院</t>
  </si>
  <si>
    <t xml:space="preserve">      案件审判</t>
  </si>
  <si>
    <t xml:space="preserve">      案件执行</t>
  </si>
  <si>
    <t xml:space="preserve">      其他法院支出</t>
  </si>
  <si>
    <t xml:space="preserve">    司法</t>
  </si>
  <si>
    <t xml:space="preserve">      基层司法业务</t>
  </si>
  <si>
    <t xml:space="preserve">      法律援助</t>
  </si>
  <si>
    <t xml:space="preserve">      社区矫正</t>
  </si>
  <si>
    <t xml:space="preserve">      其他司法支出</t>
  </si>
  <si>
    <t xml:space="preserve">    监狱</t>
  </si>
  <si>
    <t xml:space="preserve">    强制隔离戒毒</t>
  </si>
  <si>
    <t xml:space="preserve">    国家保密</t>
  </si>
  <si>
    <t xml:space="preserve">    缉私警察</t>
  </si>
  <si>
    <t xml:space="preserve">    海警</t>
  </si>
  <si>
    <t xml:space="preserve">    其他公共安全支出(款)</t>
  </si>
  <si>
    <t xml:space="preserve">      其他公共安全支出(项)</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</si>
  <si>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</si>
  <si>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</si>
  <si>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</si>
  <si>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</si>
  <si>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</si>
  <si>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</si>
  <si>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</si>
  <si>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其他普通教育支出</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</si>
  <si>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</si>
  <si>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</si>
  <si>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</si>
  <si>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</si>
  <si>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</si>
  <si>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</si>
  <si>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</si>
  <si>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其他教育费附加安排的支出</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</si>
  <si>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</si>
  <si>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</si>
  <si>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</si>
  <si>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</si>
  <si>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</si>
  <si>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</si>
  <si>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应用研究</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</si>
  <si>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</si>
  <si>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</si>
  <si>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</si>
  <si>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</si>
  <si>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</si>
  <si>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社会科学</t>
  </si>
  <si>
    <t xml:space="preserve">    科学技术普及</t>
  </si>
  <si>
    <t xml:space="preserve">      科普活动</t>
  </si>
  <si>
    <t xml:space="preserve">      其他科学技术普及支出</t>
  </si>
  <si>
    <t xml:space="preserve">    科技交流与合作</t>
  </si>
  <si>
    <t xml:space="preserve">    科技重大专项</t>
  </si>
  <si>
    <t xml:space="preserve">    其他科学技术支出</t>
  </si>
  <si>
    <t xml:space="preserve">      科技奖励</t>
  </si>
  <si>
    <t xml:space="preserve">      其他科学技术支出</t>
  </si>
  <si>
    <t xml:space="preserve">  文化体育与传媒支出</t>
  </si>
  <si>
    <t xml:space="preserve">    文化</t>
  </si>
  <si>
    <t xml:space="preserve">      文化创作与保护</t>
  </si>
  <si>
    <t xml:space="preserve">      其他文化支出</t>
  </si>
  <si>
    <t xml:space="preserve">    文物</t>
  </si>
  <si>
    <t xml:space="preserve">      文物保护</t>
  </si>
  <si>
    <t xml:space="preserve">    体育</t>
  </si>
  <si>
    <t xml:space="preserve">      其他体育支出</t>
  </si>
  <si>
    <t xml:space="preserve">    新闻出版广播影视</t>
  </si>
  <si>
    <t xml:space="preserve">    其他文化体育与传媒支出(款)</t>
  </si>
  <si>
    <t xml:space="preserve">      其他文化体育与传媒支出(项)</t>
  </si>
  <si>
    <t xml:space="preserve">  社会保障和就业支出</t>
  </si>
  <si>
    <t xml:space="preserve">    人力资源和社会保障管理事务</t>
  </si>
  <si>
    <t xml:space="preserve">      其他人力资源和社会保障管理事务支出</t>
  </si>
  <si>
    <t xml:space="preserve">    民政管理事务</t>
  </si>
  <si>
    <t xml:space="preserve">      老龄事务</t>
  </si>
  <si>
    <t xml:space="preserve">      行政区划和地名管理</t>
  </si>
  <si>
    <t xml:space="preserve">      基层政权和社区建设</t>
  </si>
  <si>
    <t xml:space="preserve">      其他民政管理事务支出</t>
  </si>
  <si>
    <t xml:space="preserve">    补充全国社会保障基金</t>
  </si>
  <si>
    <t xml:space="preserve">    行政事业单位离退休</t>
  </si>
  <si>
    <t xml:space="preserve">      未归口管理的行政单位离退休</t>
  </si>
  <si>
    <t xml:space="preserve">      机关事业单位基本养老保险缴费支出</t>
  </si>
  <si>
    <t xml:space="preserve">      对机关事业单位基本养老保险基金的补助</t>
  </si>
  <si>
    <t xml:space="preserve">      其他行政事业单位离退休支出</t>
  </si>
  <si>
    <t xml:space="preserve">    企业改革补助</t>
  </si>
  <si>
    <t xml:space="preserve">      其他企业改革发展补助</t>
  </si>
  <si>
    <t xml:space="preserve">    就业补助</t>
  </si>
  <si>
    <t xml:space="preserve">      其他就业补助支出</t>
  </si>
  <si>
    <t xml:space="preserve">    抚恤</t>
  </si>
  <si>
    <t xml:space="preserve">      死亡抚恤</t>
  </si>
  <si>
    <t xml:space="preserve">      义务兵优待</t>
  </si>
  <si>
    <t xml:space="preserve">      其他优抚支出</t>
  </si>
  <si>
    <t xml:space="preserve">    退役安置</t>
  </si>
  <si>
    <t xml:space="preserve">      退伍士兵安置</t>
  </si>
  <si>
    <t xml:space="preserve">      军队移交政府的离退休人员安置</t>
  </si>
  <si>
    <t xml:space="preserve">      其他退役安置支出</t>
  </si>
  <si>
    <t xml:space="preserve">    社会福利</t>
  </si>
  <si>
    <t xml:space="preserve">      儿童福利</t>
  </si>
  <si>
    <t xml:space="preserve">      老年福利</t>
  </si>
  <si>
    <t xml:space="preserve">    残疾人事业</t>
  </si>
  <si>
    <t xml:space="preserve">      残疾人康复</t>
  </si>
  <si>
    <t xml:space="preserve">      残疾人就业和扶贫</t>
  </si>
  <si>
    <t xml:space="preserve">      残疾人生活和护理补贴</t>
  </si>
  <si>
    <t xml:space="preserve">      其他残疾人事业支出</t>
  </si>
  <si>
    <t xml:space="preserve">    自然灾害生活救助</t>
  </si>
  <si>
    <t xml:space="preserve">      其他自然灾害生活救助支出</t>
  </si>
  <si>
    <t xml:space="preserve">    红十字事业</t>
  </si>
  <si>
    <t xml:space="preserve">    最低生活保障</t>
  </si>
  <si>
    <t xml:space="preserve">    临时救助</t>
  </si>
  <si>
    <t xml:space="preserve">      临时救助支出</t>
  </si>
  <si>
    <t xml:space="preserve">    特困人员救助供养</t>
  </si>
  <si>
    <t xml:space="preserve">    补充道路交通事故社会救助基金</t>
  </si>
  <si>
    <t xml:space="preserve">    其他生活救助</t>
  </si>
  <si>
    <t xml:space="preserve">    财政对基本养老保险基金的补助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</si>
  <si>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</si>
  <si>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</si>
  <si>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</si>
  <si>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</si>
  <si>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</si>
  <si>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</si>
  <si>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</si>
  <si>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</si>
  <si>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</si>
  <si>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基层医疗卫生机构</t>
  </si>
  <si>
    <t xml:space="preserve">      其他基层医疗卫生机构支出</t>
  </si>
  <si>
    <t xml:space="preserve">    公共卫生</t>
  </si>
  <si>
    <t xml:space="preserve">      基本公共卫生服务</t>
  </si>
  <si>
    <t xml:space="preserve">      重大公共卫生专项</t>
  </si>
  <si>
    <t xml:space="preserve">      其他公共卫生支出</t>
  </si>
  <si>
    <t xml:space="preserve">    中医药</t>
  </si>
  <si>
    <t xml:space="preserve">      其他中医药支出</t>
  </si>
  <si>
    <t xml:space="preserve">    计划生育事务</t>
  </si>
  <si>
    <t xml:space="preserve">      计划生育服务</t>
  </si>
  <si>
    <t xml:space="preserve">      其他计划生育事务支出</t>
  </si>
  <si>
    <t xml:space="preserve">    食品和药品监督管理事务</t>
  </si>
  <si>
    <t xml:space="preserve">      其他食品和药品监督管理事务支出</t>
  </si>
  <si>
    <t xml:space="preserve">    行政事业单位医疗</t>
  </si>
  <si>
    <t xml:space="preserve">      行政单位医疗</t>
  </si>
  <si>
    <t xml:space="preserve">      公务员医疗补助</t>
  </si>
  <si>
    <t xml:space="preserve">    财政对基本医疗保险基金的补助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</si>
  <si>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</si>
  <si>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</si>
  <si>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</si>
  <si>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</si>
  <si>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</si>
  <si>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其他医疗卫生与计划生育支出</t>
  </si>
  <si>
    <t xml:space="preserve">      其他医疗卫生与计划生育支出</t>
  </si>
  <si>
    <t xml:space="preserve">  节能环保支出</t>
  </si>
  <si>
    <t xml:space="preserve">    环境保护管理事务</t>
  </si>
  <si>
    <t xml:space="preserve">      其他环境保护管理事务支出</t>
  </si>
  <si>
    <t xml:space="preserve">    环境监测与监察</t>
  </si>
  <si>
    <t xml:space="preserve">    污染防治</t>
  </si>
  <si>
    <t xml:space="preserve">      大气</t>
  </si>
  <si>
    <t xml:space="preserve">      水体</t>
  </si>
  <si>
    <t xml:space="preserve">      其他污染防治支出</t>
  </si>
  <si>
    <t xml:space="preserve">    自然生态保护</t>
  </si>
  <si>
    <t xml:space="preserve">      农村环境保护</t>
  </si>
  <si>
    <t xml:space="preserve">    天然林保护</t>
  </si>
  <si>
    <t xml:space="preserve">    退耕还林</t>
  </si>
  <si>
    <t xml:space="preserve">      退耕现金</t>
  </si>
  <si>
    <t xml:space="preserve">    风沙荒漠治理</t>
  </si>
  <si>
    <t xml:space="preserve">    退牧还草</t>
  </si>
  <si>
    <t xml:space="preserve">    已垦草原退耕还草(款)</t>
  </si>
  <si>
    <t xml:space="preserve">    能源节约利用(款)</t>
  </si>
  <si>
    <t xml:space="preserve">      能源节能利用(项)</t>
  </si>
  <si>
    <t xml:space="preserve">    污染减排</t>
  </si>
  <si>
    <t xml:space="preserve">    可再生能源(款)</t>
  </si>
  <si>
    <t xml:space="preserve">    循环经济(款)</t>
  </si>
  <si>
    <t xml:space="preserve">    能源管理事务</t>
  </si>
  <si>
    <t xml:space="preserve">    其他节能环保支出(款)</t>
  </si>
  <si>
    <t xml:space="preserve">      其他节能环保支出(项)</t>
  </si>
  <si>
    <t xml:space="preserve">  城乡社区支出</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</si>
  <si>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</si>
  <si>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</si>
  <si>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</si>
  <si>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</si>
  <si>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</si>
  <si>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</si>
  <si>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</si>
  <si>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</si>
  <si>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</si>
  <si>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</si>
  <si>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其他城乡社区支出(款)</t>
  </si>
  <si>
    <t xml:space="preserve">  农林水支出</t>
  </si>
  <si>
    <t xml:space="preserve">    农业</t>
  </si>
  <si>
    <t xml:space="preserve">      科技转化与推广服务</t>
  </si>
  <si>
    <t xml:space="preserve">      病虫害控制</t>
  </si>
  <si>
    <t xml:space="preserve">      防灾救灾</t>
  </si>
  <si>
    <t xml:space="preserve">      农业生产支持补贴</t>
  </si>
  <si>
    <t xml:space="preserve">      农业资源保护修复与利用</t>
  </si>
  <si>
    <t xml:space="preserve">      成品油价格改革对渔业的补贴</t>
  </si>
  <si>
    <t xml:space="preserve">      对高校毕业生到基层任职补助</t>
  </si>
  <si>
    <t xml:space="preserve">      其他农业支出</t>
  </si>
  <si>
    <t xml:space="preserve">    林业</t>
  </si>
  <si>
    <t xml:space="preserve">      森林培育</t>
  </si>
  <si>
    <t xml:space="preserve">      森林生态效益补偿</t>
  </si>
  <si>
    <t xml:space="preserve">      其他林业支出</t>
  </si>
  <si>
    <t xml:space="preserve">    水利</t>
  </si>
  <si>
    <t xml:space="preserve">      水利行业业务管理</t>
  </si>
  <si>
    <t xml:space="preserve">      水利工程建设</t>
  </si>
  <si>
    <t xml:space="preserve">      水土保持</t>
  </si>
  <si>
    <t xml:space="preserve">      农田水利</t>
  </si>
  <si>
    <t xml:space="preserve">      水利建设移民支出</t>
  </si>
  <si>
    <t xml:space="preserve">      其他水利支出</t>
  </si>
  <si>
    <t xml:space="preserve">    南水北调</t>
  </si>
  <si>
    <t xml:space="preserve">      其他南水北调支出</t>
  </si>
  <si>
    <t xml:space="preserve">    扶贫</t>
  </si>
  <si>
    <t xml:space="preserve">      社会发展</t>
  </si>
  <si>
    <t xml:space="preserve">      其他扶贫支出</t>
  </si>
  <si>
    <t xml:space="preserve">    农业综合开发</t>
  </si>
  <si>
    <t xml:space="preserve">    农村综合改革</t>
  </si>
  <si>
    <t xml:space="preserve">      对村级一事一议补助</t>
  </si>
  <si>
    <t xml:space="preserve">      对村民委员会和村党支部的补助</t>
  </si>
  <si>
    <t xml:space="preserve">    普惠金融发展支出</t>
  </si>
  <si>
    <t xml:space="preserve">      农业保险保费补贴</t>
  </si>
  <si>
    <t xml:space="preserve">    目标价格补贴</t>
  </si>
  <si>
    <t xml:space="preserve">      棉花目标价格补贴</t>
  </si>
  <si>
    <t xml:space="preserve">    其他农林水事务支出(款)</t>
  </si>
  <si>
    <t xml:space="preserve">      其他农林水事务支出(项)</t>
  </si>
  <si>
    <t xml:space="preserve">  交通运输支出</t>
  </si>
  <si>
    <t xml:space="preserve">    公路水路运输</t>
  </si>
  <si>
    <t xml:space="preserve">      公路养护</t>
  </si>
  <si>
    <t xml:space="preserve">      远洋运输</t>
  </si>
  <si>
    <t xml:space="preserve">      其他公路水路运输支出</t>
  </si>
  <si>
    <t xml:space="preserve">    铁路运输</t>
  </si>
  <si>
    <t xml:space="preserve">    民用航空运输</t>
  </si>
  <si>
    <t xml:space="preserve">    成品油价格改革对交通运输的补贴</t>
  </si>
  <si>
    <t xml:space="preserve">      成品油价格改革补贴其他支出</t>
  </si>
  <si>
    <t xml:space="preserve">    邮政业支出</t>
  </si>
  <si>
    <t xml:space="preserve">    车辆购置税支出</t>
  </si>
  <si>
    <t xml:space="preserve">      车辆购置税用于农村公路建设支出</t>
  </si>
  <si>
    <t xml:space="preserve">    其他交通运输支出(款)</t>
  </si>
  <si>
    <t xml:space="preserve">      其他交通运输支出(项)</t>
  </si>
  <si>
    <t xml:space="preserve">  资源勘探信息等支出</t>
  </si>
  <si>
    <t xml:space="preserve">    资源勘探开发</t>
  </si>
  <si>
    <t xml:space="preserve">    制造业</t>
  </si>
  <si>
    <t xml:space="preserve">    建筑业</t>
  </si>
  <si>
    <t xml:space="preserve">    工业和信息产业监管</t>
  </si>
  <si>
    <t xml:space="preserve">      其他工业和信息产业监管支出</t>
  </si>
  <si>
    <t xml:space="preserve">    安全生产监管</t>
  </si>
  <si>
    <t xml:space="preserve">      其他安全生产监管支出</t>
  </si>
  <si>
    <t xml:space="preserve">    国有资产监管</t>
  </si>
  <si>
    <t xml:space="preserve">    支持中小企业发展和管理支出</t>
  </si>
  <si>
    <t xml:space="preserve">      其他支持中小企业发展和管理支出</t>
  </si>
  <si>
    <t xml:space="preserve">    其他资源勘探信息等支出(款)</t>
  </si>
  <si>
    <t xml:space="preserve">  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</si>
  <si>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</si>
  <si>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</si>
  <si>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</si>
  <si>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</si>
  <si>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</si>
  <si>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</si>
  <si>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 xml:space="preserve">    其他商业服务业等支出(款)</t>
  </si>
  <si>
    <t xml:space="preserve">  金融支出</t>
  </si>
  <si>
    <t xml:space="preserve">    金融部门行政支出</t>
  </si>
  <si>
    <t xml:space="preserve">    金融部门监管支出</t>
  </si>
  <si>
    <t xml:space="preserve">    金融发展支出</t>
  </si>
  <si>
    <t xml:space="preserve">    金融调控支出</t>
  </si>
  <si>
    <t xml:space="preserve">    其他金融支出(款)</t>
  </si>
  <si>
    <t xml:space="preserve">  援助其他地区支出</t>
  </si>
  <si>
    <t xml:space="preserve">  国土海洋气象等支出</t>
  </si>
  <si>
    <t xml:space="preserve">    国土资源事务</t>
  </si>
  <si>
    <t xml:space="preserve">      地质灾害防治</t>
  </si>
  <si>
    <t xml:space="preserve">      其他国土资源事务支出</t>
  </si>
  <si>
    <t xml:space="preserve">    海洋管理事务</t>
  </si>
  <si>
    <t xml:space="preserve">    测绘事务</t>
  </si>
  <si>
    <t xml:space="preserve">    地震事务</t>
  </si>
  <si>
    <t xml:space="preserve">    气象事务</t>
  </si>
  <si>
    <t xml:space="preserve">    其他国土海洋气象等支出</t>
  </si>
  <si>
    <t xml:space="preserve">  住房保障支出</t>
  </si>
  <si>
    <t xml:space="preserve">    保障性安居工程支出</t>
  </si>
  <si>
    <t xml:space="preserve">      农村危房改造</t>
  </si>
  <si>
    <t xml:space="preserve">      保障性住房租金补贴</t>
  </si>
  <si>
    <t xml:space="preserve">    住房改革支出</t>
  </si>
  <si>
    <t xml:space="preserve">      住房公积金</t>
  </si>
  <si>
    <t xml:space="preserve">    城乡社区住宅</t>
  </si>
  <si>
    <t xml:space="preserve">  粮油物资储备支出</t>
  </si>
  <si>
    <t xml:space="preserve">    粮油事务</t>
  </si>
  <si>
    <t xml:space="preserve">    物资事务</t>
  </si>
  <si>
    <t xml:space="preserve">    能源储备</t>
  </si>
  <si>
    <t xml:space="preserve">    粮油储备</t>
  </si>
  <si>
    <t xml:space="preserve">    重要商品储备</t>
  </si>
  <si>
    <t xml:space="preserve">  其他支出(类)</t>
  </si>
  <si>
    <t xml:space="preserve">    其他支出(款)</t>
  </si>
  <si>
    <t xml:space="preserve">  债务付息支出</t>
  </si>
  <si>
    <t xml:space="preserve">    地方政府一般债务付息支出</t>
  </si>
  <si>
    <t xml:space="preserve">      地方政府一般债券付息支出</t>
  </si>
  <si>
    <t xml:space="preserve">      地方政府其他一般债务付息支出</t>
  </si>
  <si>
    <t xml:space="preserve">  债务发行费用支出</t>
  </si>
  <si>
    <t>财决公二.一：</t>
    <phoneticPr fontId="6" type="noConversion"/>
  </si>
  <si>
    <t>财决公二.二：</t>
    <phoneticPr fontId="6" type="noConversion"/>
  </si>
  <si>
    <t>财决公三.一：</t>
    <phoneticPr fontId="6" type="noConversion"/>
  </si>
  <si>
    <t>财决公三.二：</t>
    <phoneticPr fontId="6" type="noConversion"/>
  </si>
  <si>
    <t>2017年一般公共预算基本支出表（经济类）</t>
    <phoneticPr fontId="6" type="noConversion"/>
  </si>
  <si>
    <t>工资福利支出</t>
    <phoneticPr fontId="6" type="noConversion"/>
  </si>
  <si>
    <t>基本工资</t>
    <phoneticPr fontId="6" type="noConversion"/>
  </si>
  <si>
    <t>津贴补贴</t>
    <phoneticPr fontId="6" type="noConversion"/>
  </si>
  <si>
    <t>奖金</t>
    <phoneticPr fontId="6" type="noConversion"/>
  </si>
  <si>
    <t>其他社会保障缴费</t>
    <phoneticPr fontId="6" type="noConversion"/>
  </si>
  <si>
    <t>伙食补助费</t>
    <phoneticPr fontId="6" type="noConversion"/>
  </si>
  <si>
    <t>绩效工资</t>
    <phoneticPr fontId="6" type="noConversion"/>
  </si>
  <si>
    <t>机关事业单位基本养老保险缴费</t>
    <phoneticPr fontId="6" type="noConversion"/>
  </si>
  <si>
    <t>职业年金缴费</t>
    <phoneticPr fontId="6" type="noConversion"/>
  </si>
  <si>
    <t>其他工资福利支出</t>
    <phoneticPr fontId="6" type="noConversion"/>
  </si>
  <si>
    <t>商品与服务支出</t>
    <phoneticPr fontId="6" type="noConversion"/>
  </si>
  <si>
    <t>办公费</t>
    <phoneticPr fontId="6" type="noConversion"/>
  </si>
  <si>
    <t>印刷费</t>
    <phoneticPr fontId="6" type="noConversion"/>
  </si>
  <si>
    <t>咨询费</t>
    <phoneticPr fontId="6" type="noConversion"/>
  </si>
  <si>
    <t>手续费</t>
    <phoneticPr fontId="6" type="noConversion"/>
  </si>
  <si>
    <t>水费</t>
    <phoneticPr fontId="6" type="noConversion"/>
  </si>
  <si>
    <t>电费</t>
    <phoneticPr fontId="6" type="noConversion"/>
  </si>
  <si>
    <t>邮电费</t>
    <phoneticPr fontId="6" type="noConversion"/>
  </si>
  <si>
    <t>取暖费</t>
    <phoneticPr fontId="6" type="noConversion"/>
  </si>
  <si>
    <t>物业管理费</t>
    <phoneticPr fontId="6" type="noConversion"/>
  </si>
  <si>
    <t>差旅费</t>
    <phoneticPr fontId="6" type="noConversion"/>
  </si>
  <si>
    <t>因公出国（境）费</t>
    <phoneticPr fontId="6" type="noConversion"/>
  </si>
  <si>
    <t>维护（修）费</t>
    <phoneticPr fontId="6" type="noConversion"/>
  </si>
  <si>
    <t>租赁费</t>
    <phoneticPr fontId="6" type="noConversion"/>
  </si>
  <si>
    <t>会议费</t>
    <phoneticPr fontId="6" type="noConversion"/>
  </si>
  <si>
    <t>培训费</t>
    <phoneticPr fontId="6" type="noConversion"/>
  </si>
  <si>
    <t>公务接待费</t>
    <phoneticPr fontId="6" type="noConversion"/>
  </si>
  <si>
    <t>专用材料费</t>
    <phoneticPr fontId="6" type="noConversion"/>
  </si>
  <si>
    <t>被装购置费</t>
    <phoneticPr fontId="6" type="noConversion"/>
  </si>
  <si>
    <t>专用燃料费</t>
    <phoneticPr fontId="6" type="noConversion"/>
  </si>
  <si>
    <t>劳务费</t>
    <phoneticPr fontId="6" type="noConversion"/>
  </si>
  <si>
    <t>委托业务费</t>
    <phoneticPr fontId="6" type="noConversion"/>
  </si>
  <si>
    <t>工会经费</t>
    <phoneticPr fontId="6" type="noConversion"/>
  </si>
  <si>
    <t>福利费</t>
    <phoneticPr fontId="6" type="noConversion"/>
  </si>
  <si>
    <t>公务用车运行维护费</t>
    <phoneticPr fontId="6" type="noConversion"/>
  </si>
  <si>
    <t>其他交通费</t>
    <phoneticPr fontId="6" type="noConversion"/>
  </si>
  <si>
    <t>税金及附加费用</t>
    <phoneticPr fontId="6" type="noConversion"/>
  </si>
  <si>
    <t>其他商品与服务支出</t>
    <phoneticPr fontId="6" type="noConversion"/>
  </si>
  <si>
    <t>对个人和家庭补助支出</t>
    <phoneticPr fontId="6" type="noConversion"/>
  </si>
  <si>
    <t>离休费</t>
    <phoneticPr fontId="6" type="noConversion"/>
  </si>
  <si>
    <t>退休费</t>
    <phoneticPr fontId="6" type="noConversion"/>
  </si>
  <si>
    <t>退职（役）费</t>
    <phoneticPr fontId="6" type="noConversion"/>
  </si>
  <si>
    <t>抚恤金</t>
    <phoneticPr fontId="6" type="noConversion"/>
  </si>
  <si>
    <t>生活补助</t>
    <phoneticPr fontId="6" type="noConversion"/>
  </si>
  <si>
    <t>救济费</t>
    <phoneticPr fontId="6" type="noConversion"/>
  </si>
  <si>
    <t>医疗费</t>
    <phoneticPr fontId="6" type="noConversion"/>
  </si>
  <si>
    <t>助学金</t>
    <phoneticPr fontId="6" type="noConversion"/>
  </si>
  <si>
    <t>奖励金</t>
    <phoneticPr fontId="6" type="noConversion"/>
  </si>
  <si>
    <t>生产补贴</t>
    <phoneticPr fontId="6" type="noConversion"/>
  </si>
  <si>
    <t>住房公积金</t>
    <phoneticPr fontId="6" type="noConversion"/>
  </si>
  <si>
    <t>提租补贴</t>
    <phoneticPr fontId="6" type="noConversion"/>
  </si>
  <si>
    <t>购房补贴</t>
    <phoneticPr fontId="6" type="noConversion"/>
  </si>
  <si>
    <t>采暖补贴</t>
    <phoneticPr fontId="6" type="noConversion"/>
  </si>
  <si>
    <t>物业服务补贴</t>
    <phoneticPr fontId="6" type="noConversion"/>
  </si>
  <si>
    <t>其他对个人和家庭补助支出</t>
    <phoneticPr fontId="6" type="noConversion"/>
  </si>
  <si>
    <t>其他资本性支出</t>
    <phoneticPr fontId="6" type="noConversion"/>
  </si>
  <si>
    <t>房屋建筑物购建</t>
    <phoneticPr fontId="6" type="noConversion"/>
  </si>
  <si>
    <t>办公设备购置</t>
    <phoneticPr fontId="6" type="noConversion"/>
  </si>
  <si>
    <t>专用设备购置</t>
    <phoneticPr fontId="6" type="noConversion"/>
  </si>
  <si>
    <t>基础设施建设</t>
    <phoneticPr fontId="6" type="noConversion"/>
  </si>
  <si>
    <t>大型修缮</t>
    <phoneticPr fontId="6" type="noConversion"/>
  </si>
  <si>
    <t>信息网络及软件购置更新</t>
    <phoneticPr fontId="6" type="noConversion"/>
  </si>
  <si>
    <t>物资储备</t>
    <phoneticPr fontId="6" type="noConversion"/>
  </si>
  <si>
    <t>土地补偿</t>
    <phoneticPr fontId="6" type="noConversion"/>
  </si>
  <si>
    <t>安置补偿</t>
    <phoneticPr fontId="6" type="noConversion"/>
  </si>
  <si>
    <t>地上附着物和青苗补偿</t>
    <phoneticPr fontId="6" type="noConversion"/>
  </si>
  <si>
    <t>拆迁补偿</t>
    <phoneticPr fontId="6" type="noConversion"/>
  </si>
  <si>
    <t>公务用车购置</t>
    <phoneticPr fontId="6" type="noConversion"/>
  </si>
  <si>
    <t>其他交通工具购置</t>
    <phoneticPr fontId="6" type="noConversion"/>
  </si>
  <si>
    <t>产权参股</t>
    <phoneticPr fontId="6" type="noConversion"/>
  </si>
  <si>
    <t>对企事业单位的补贴</t>
    <phoneticPr fontId="6" type="noConversion"/>
  </si>
  <si>
    <t>企业政策性补贴</t>
    <phoneticPr fontId="6" type="noConversion"/>
  </si>
  <si>
    <t>事业单位补贴</t>
    <phoneticPr fontId="6" type="noConversion"/>
  </si>
  <si>
    <t>财政贴息</t>
    <phoneticPr fontId="6" type="noConversion"/>
  </si>
  <si>
    <t>其他对企事业单位的补贴</t>
    <phoneticPr fontId="6" type="noConversion"/>
  </si>
  <si>
    <t>科目编码</t>
    <phoneticPr fontId="6" type="noConversion"/>
  </si>
  <si>
    <t>2017年一般公共预算基本支出表(功能类）</t>
    <phoneticPr fontId="6" type="noConversion"/>
  </si>
  <si>
    <t>2017年全区一般公共预算支出决算表（功能类）</t>
    <phoneticPr fontId="6" type="noConversion"/>
  </si>
  <si>
    <t>2017年本级一般公共预算支出决算表（功能类）</t>
    <phoneticPr fontId="6" type="noConversion"/>
  </si>
  <si>
    <t>2017年一般预算基本支出本级表(功能类）</t>
    <phoneticPr fontId="6" type="noConversion"/>
  </si>
  <si>
    <t>财决公三.三：</t>
    <phoneticPr fontId="6" type="noConversion"/>
  </si>
  <si>
    <t>2017年度龙安区国有资本经营转移性收支决算录入表</t>
  </si>
  <si>
    <t>录入11表</t>
  </si>
  <si>
    <t>国有资本经营上级补助收入</t>
  </si>
  <si>
    <t>国有资本经营补助下级支出</t>
  </si>
  <si>
    <t>国有资本经营预算上年结余</t>
  </si>
  <si>
    <t>国有资本经营预算调出资金</t>
  </si>
  <si>
    <t>国有资本经营省补助计划单列市收入</t>
  </si>
  <si>
    <t>国有资本经营省补助计划单列市支出</t>
  </si>
  <si>
    <t>国有资本经营预算年终结余</t>
  </si>
  <si>
    <t>其中：乡镇级</t>
    <phoneticPr fontId="6" type="noConversion"/>
  </si>
</sst>
</file>

<file path=xl/styles.xml><?xml version="1.0" encoding="utf-8"?>
<styleSheet xmlns="http://schemas.openxmlformats.org/spreadsheetml/2006/main">
  <numFmts count="2">
    <numFmt numFmtId="176" formatCode="#,##0_ "/>
    <numFmt numFmtId="177" formatCode="#,##0_);[Red]\(#,##0\)"/>
  </numFmts>
  <fonts count="29">
    <font>
      <sz val="11"/>
      <color theme="1"/>
      <name val="宋体"/>
      <family val="2"/>
      <charset val="134"/>
      <scheme val="minor"/>
    </font>
    <font>
      <sz val="12"/>
      <name val="宋体"/>
      <charset val="134"/>
    </font>
    <font>
      <sz val="10"/>
      <name val="宋体"/>
      <charset val="134"/>
    </font>
    <font>
      <b/>
      <sz val="18"/>
      <name val="宋体"/>
      <charset val="134"/>
    </font>
    <font>
      <b/>
      <sz val="10"/>
      <name val="宋体"/>
      <charset val="134"/>
    </font>
    <font>
      <sz val="11"/>
      <color theme="1"/>
      <name val="宋体"/>
      <family val="3"/>
      <charset val="134"/>
      <scheme val="minor"/>
    </font>
    <font>
      <sz val="9"/>
      <name val="宋体"/>
      <family val="2"/>
      <charset val="134"/>
      <scheme val="minor"/>
    </font>
    <font>
      <b/>
      <sz val="11"/>
      <color theme="1"/>
      <name val="宋体"/>
      <family val="3"/>
      <charset val="134"/>
    </font>
    <font>
      <sz val="11"/>
      <color theme="1"/>
      <name val="宋体"/>
      <family val="3"/>
      <charset val="134"/>
    </font>
    <font>
      <b/>
      <sz val="11"/>
      <color theme="1"/>
      <name val="宋体"/>
      <family val="3"/>
      <charset val="134"/>
      <scheme val="minor"/>
    </font>
    <font>
      <b/>
      <sz val="20"/>
      <color theme="1"/>
      <name val="宋体"/>
      <family val="3"/>
      <charset val="134"/>
    </font>
    <font>
      <b/>
      <sz val="18"/>
      <name val="宋体"/>
      <family val="3"/>
      <charset val="134"/>
    </font>
    <font>
      <sz val="12"/>
      <name val="宋体"/>
      <family val="3"/>
      <charset val="134"/>
    </font>
    <font>
      <sz val="10"/>
      <name val="宋体"/>
      <family val="3"/>
      <charset val="134"/>
    </font>
    <font>
      <b/>
      <sz val="10"/>
      <name val="宋体"/>
      <family val="3"/>
      <charset val="134"/>
    </font>
    <font>
      <sz val="20"/>
      <color theme="1"/>
      <name val="宋体"/>
      <family val="2"/>
      <charset val="134"/>
      <scheme val="minor"/>
    </font>
    <font>
      <sz val="11"/>
      <color indexed="8"/>
      <name val="宋体"/>
      <family val="3"/>
      <charset val="134"/>
    </font>
    <font>
      <sz val="12"/>
      <color indexed="8"/>
      <name val="宋体"/>
      <family val="3"/>
      <charset val="134"/>
    </font>
    <font>
      <sz val="10"/>
      <color indexed="8"/>
      <name val="宋体"/>
      <family val="3"/>
      <charset val="134"/>
    </font>
    <font>
      <sz val="20"/>
      <color indexed="8"/>
      <name val="宋体"/>
      <family val="3"/>
      <charset val="134"/>
    </font>
    <font>
      <sz val="10"/>
      <name val="Arial"/>
      <family val="2"/>
    </font>
    <font>
      <b/>
      <sz val="15"/>
      <color indexed="54"/>
      <name val="Tahoma"/>
      <family val="2"/>
      <charset val="134"/>
    </font>
    <font>
      <b/>
      <sz val="11"/>
      <color indexed="54"/>
      <name val="Tahoma"/>
      <family val="2"/>
      <charset val="134"/>
    </font>
    <font>
      <sz val="11"/>
      <color indexed="8"/>
      <name val="Tahoma"/>
      <family val="2"/>
      <charset val="134"/>
    </font>
    <font>
      <sz val="18"/>
      <color rgb="FFFF0000"/>
      <name val="宋体"/>
      <family val="3"/>
      <charset val="134"/>
    </font>
    <font>
      <sz val="24"/>
      <name val="宋体"/>
      <charset val="134"/>
    </font>
    <font>
      <sz val="10"/>
      <color indexed="8"/>
      <name val="宋体"/>
      <family val="2"/>
    </font>
    <font>
      <sz val="10"/>
      <color theme="1"/>
      <name val="宋体"/>
      <family val="2"/>
      <charset val="134"/>
      <scheme val="minor"/>
    </font>
    <font>
      <sz val="10"/>
      <color theme="1"/>
      <name val="宋体"/>
      <family val="3"/>
      <charset val="134"/>
      <scheme val="minor"/>
    </font>
  </fonts>
  <fills count="11">
    <fill>
      <patternFill patternType="none"/>
    </fill>
    <fill>
      <patternFill patternType="gray125"/>
    </fill>
    <fill>
      <patternFill patternType="solid">
        <fgColor theme="0"/>
        <bgColor indexed="64"/>
      </patternFill>
    </fill>
    <fill>
      <patternFill patternType="solid">
        <fgColor theme="0"/>
      </patternFill>
    </fill>
    <fill>
      <patternFill patternType="mediumGray">
        <fgColor indexed="9"/>
        <bgColor theme="0"/>
      </patternFill>
    </fill>
    <fill>
      <patternFill patternType="solid">
        <fgColor theme="0"/>
        <bgColor indexed="9"/>
      </patternFill>
    </fill>
    <fill>
      <patternFill patternType="solid">
        <fgColor indexed="22"/>
      </patternFill>
    </fill>
    <fill>
      <patternFill patternType="solid">
        <fgColor indexed="43"/>
      </patternFill>
    </fill>
    <fill>
      <patternFill patternType="mediumGray">
        <fgColor indexed="9"/>
        <bgColor indexed="75"/>
      </patternFill>
    </fill>
    <fill>
      <patternFill patternType="solid">
        <fgColor indexed="24"/>
      </patternFill>
    </fill>
    <fill>
      <patternFill patternType="solid">
        <fgColor indexed="4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ck">
        <color indexed="49"/>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right style="thin">
        <color indexed="64"/>
      </right>
      <top style="thin">
        <color indexed="8"/>
      </top>
      <bottom style="thin">
        <color indexed="8"/>
      </bottom>
      <diagonal/>
    </border>
  </borders>
  <cellStyleXfs count="18">
    <xf numFmtId="0" fontId="0" fillId="0" borderId="0">
      <alignment vertical="center"/>
    </xf>
    <xf numFmtId="0" fontId="1" fillId="0" borderId="0"/>
    <xf numFmtId="0" fontId="1" fillId="0" borderId="0"/>
    <xf numFmtId="0" fontId="12" fillId="0" borderId="0"/>
    <xf numFmtId="0" fontId="12" fillId="0" borderId="0"/>
    <xf numFmtId="0" fontId="1" fillId="0" borderId="0"/>
    <xf numFmtId="0" fontId="16" fillId="0" borderId="0">
      <alignment vertical="center"/>
    </xf>
    <xf numFmtId="0" fontId="21"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18" fillId="0" borderId="0">
      <alignment vertical="center"/>
    </xf>
    <xf numFmtId="0" fontId="20" fillId="0" borderId="0"/>
    <xf numFmtId="0" fontId="20" fillId="0" borderId="0"/>
    <xf numFmtId="0" fontId="20" fillId="0" borderId="0"/>
    <xf numFmtId="0" fontId="20" fillId="0" borderId="0"/>
    <xf numFmtId="0" fontId="1" fillId="0" borderId="0"/>
    <xf numFmtId="0" fontId="1" fillId="0" borderId="0"/>
    <xf numFmtId="0" fontId="1" fillId="0" borderId="0"/>
  </cellStyleXfs>
  <cellXfs count="167">
    <xf numFmtId="0" fontId="0" fillId="0" borderId="0" xfId="0">
      <alignment vertical="center"/>
    </xf>
    <xf numFmtId="0" fontId="5" fillId="2" borderId="0" xfId="0" applyFont="1" applyFill="1">
      <alignment vertical="center"/>
    </xf>
    <xf numFmtId="0" fontId="0" fillId="0" borderId="4" xfId="0" applyBorder="1" applyAlignment="1">
      <alignment vertical="center"/>
    </xf>
    <xf numFmtId="0" fontId="0" fillId="0" borderId="4" xfId="0" applyBorder="1" applyAlignment="1">
      <alignment horizontal="center" vertical="center"/>
    </xf>
    <xf numFmtId="0" fontId="0" fillId="2" borderId="0" xfId="0" applyFill="1">
      <alignment vertical="center"/>
    </xf>
    <xf numFmtId="0" fontId="2" fillId="2" borderId="1" xfId="2" applyNumberFormat="1" applyFont="1" applyFill="1" applyBorder="1" applyAlignment="1" applyProtection="1">
      <alignment horizontal="left" vertical="center"/>
    </xf>
    <xf numFmtId="0" fontId="4" fillId="2" borderId="1" xfId="2" applyNumberFormat="1" applyFont="1" applyFill="1" applyBorder="1" applyAlignment="1" applyProtection="1">
      <alignment horizontal="left" vertical="center"/>
    </xf>
    <xf numFmtId="3" fontId="2" fillId="2" borderId="1" xfId="2" applyNumberFormat="1" applyFont="1" applyFill="1" applyBorder="1" applyAlignment="1" applyProtection="1">
      <alignment horizontal="right" vertical="center"/>
    </xf>
    <xf numFmtId="0" fontId="4" fillId="2" borderId="4" xfId="2" applyNumberFormat="1" applyFont="1" applyFill="1" applyBorder="1" applyAlignment="1" applyProtection="1">
      <alignment vertical="center"/>
    </xf>
    <xf numFmtId="0" fontId="5" fillId="2" borderId="0" xfId="0" applyFont="1" applyFill="1" applyAlignment="1">
      <alignment horizontal="center" vertical="center"/>
    </xf>
    <xf numFmtId="0" fontId="7" fillId="2" borderId="4" xfId="1" applyNumberFormat="1" applyFont="1" applyFill="1" applyBorder="1" applyAlignment="1" applyProtection="1">
      <alignment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7" fillId="2" borderId="1" xfId="1" applyNumberFormat="1" applyFont="1" applyFill="1" applyBorder="1" applyAlignment="1" applyProtection="1">
      <alignment horizontal="center" vertical="center"/>
    </xf>
    <xf numFmtId="0" fontId="7" fillId="2" borderId="1" xfId="1" applyNumberFormat="1" applyFont="1" applyFill="1" applyBorder="1" applyAlignment="1" applyProtection="1">
      <alignment vertical="center"/>
    </xf>
    <xf numFmtId="0" fontId="8" fillId="2" borderId="1" xfId="1" applyNumberFormat="1" applyFont="1" applyFill="1" applyBorder="1" applyAlignment="1" applyProtection="1">
      <alignment horizontal="left" vertical="center"/>
    </xf>
    <xf numFmtId="0" fontId="7" fillId="2" borderId="1" xfId="1" applyNumberFormat="1" applyFont="1" applyFill="1" applyBorder="1" applyAlignment="1" applyProtection="1">
      <alignment horizontal="left" vertical="center"/>
    </xf>
    <xf numFmtId="0" fontId="5" fillId="2" borderId="0" xfId="0" applyFont="1" applyFill="1" applyAlignment="1">
      <alignment vertical="center"/>
    </xf>
    <xf numFmtId="3" fontId="8" fillId="2" borderId="1" xfId="1" applyNumberFormat="1" applyFont="1" applyFill="1" applyBorder="1" applyAlignment="1" applyProtection="1">
      <alignment vertical="center"/>
    </xf>
    <xf numFmtId="0" fontId="9" fillId="0" borderId="1" xfId="0" applyFont="1" applyBorder="1" applyAlignment="1">
      <alignment horizontal="center" vertical="center"/>
    </xf>
    <xf numFmtId="0" fontId="9" fillId="0" borderId="1" xfId="0" applyFont="1" applyBorder="1" applyAlignment="1">
      <alignment vertical="center"/>
    </xf>
    <xf numFmtId="176" fontId="9" fillId="0" borderId="1" xfId="0" applyNumberFormat="1" applyFont="1" applyBorder="1" applyAlignment="1">
      <alignment vertical="center"/>
    </xf>
    <xf numFmtId="0" fontId="14" fillId="3" borderId="1" xfId="3" applyNumberFormat="1" applyFont="1" applyFill="1" applyBorder="1" applyAlignment="1" applyProtection="1">
      <alignment horizontal="center" vertical="center"/>
    </xf>
    <xf numFmtId="0" fontId="14" fillId="3" borderId="1" xfId="3" applyNumberFormat="1" applyFont="1" applyFill="1" applyBorder="1" applyAlignment="1" applyProtection="1">
      <alignment vertical="center"/>
    </xf>
    <xf numFmtId="3" fontId="13" fillId="3" borderId="1" xfId="3" applyNumberFormat="1" applyFont="1" applyFill="1" applyBorder="1" applyAlignment="1" applyProtection="1">
      <alignment horizontal="right" vertical="center"/>
    </xf>
    <xf numFmtId="0" fontId="13" fillId="3" borderId="1" xfId="3" applyNumberFormat="1" applyFont="1" applyFill="1" applyBorder="1" applyAlignment="1" applyProtection="1">
      <alignment vertical="center"/>
    </xf>
    <xf numFmtId="3" fontId="13" fillId="4" borderId="1" xfId="3" applyNumberFormat="1" applyFont="1" applyFill="1" applyBorder="1" applyAlignment="1" applyProtection="1">
      <alignment horizontal="right" vertical="center"/>
    </xf>
    <xf numFmtId="0" fontId="0" fillId="0" borderId="0" xfId="0" applyAlignment="1">
      <alignment horizontal="right" vertical="center"/>
    </xf>
    <xf numFmtId="0" fontId="13" fillId="3" borderId="1" xfId="4" applyNumberFormat="1" applyFont="1" applyFill="1" applyBorder="1" applyAlignment="1" applyProtection="1">
      <alignment horizontal="left" vertical="center"/>
    </xf>
    <xf numFmtId="0" fontId="14" fillId="3" borderId="1" xfId="4" applyNumberFormat="1" applyFont="1" applyFill="1" applyBorder="1" applyAlignment="1" applyProtection="1">
      <alignment horizontal="center" vertical="center"/>
    </xf>
    <xf numFmtId="3" fontId="13" fillId="3" borderId="1" xfId="4" applyNumberFormat="1" applyFont="1" applyFill="1" applyBorder="1" applyAlignment="1" applyProtection="1">
      <alignment horizontal="right" vertical="center"/>
    </xf>
    <xf numFmtId="3" fontId="13" fillId="3" borderId="1" xfId="4" applyNumberFormat="1" applyFont="1" applyFill="1" applyBorder="1" applyAlignment="1" applyProtection="1">
      <alignment horizontal="right" vertical="center" wrapText="1"/>
    </xf>
    <xf numFmtId="0" fontId="14" fillId="3" borderId="1" xfId="4" applyNumberFormat="1" applyFont="1" applyFill="1" applyBorder="1" applyAlignment="1" applyProtection="1">
      <alignment horizontal="left" vertical="center"/>
    </xf>
    <xf numFmtId="3" fontId="13" fillId="4" borderId="1" xfId="4" applyNumberFormat="1" applyFont="1" applyFill="1" applyBorder="1" applyAlignment="1" applyProtection="1">
      <alignment horizontal="right" vertical="center"/>
    </xf>
    <xf numFmtId="3" fontId="13" fillId="4" borderId="1" xfId="4" applyNumberFormat="1" applyFont="1" applyFill="1" applyBorder="1" applyAlignment="1" applyProtection="1">
      <alignment horizontal="right" vertical="center" wrapText="1"/>
    </xf>
    <xf numFmtId="0" fontId="13" fillId="3" borderId="1" xfId="4" applyNumberFormat="1" applyFont="1" applyFill="1" applyBorder="1" applyAlignment="1" applyProtection="1">
      <alignment horizontal="right" vertical="center"/>
    </xf>
    <xf numFmtId="0" fontId="13" fillId="2" borderId="4" xfId="4" applyNumberFormat="1" applyFont="1" applyFill="1" applyBorder="1" applyAlignment="1" applyProtection="1">
      <alignment vertical="center"/>
    </xf>
    <xf numFmtId="0" fontId="4" fillId="3" borderId="3" xfId="5" applyNumberFormat="1" applyFont="1" applyFill="1" applyBorder="1" applyAlignment="1" applyProtection="1">
      <alignment horizontal="center" vertical="center"/>
    </xf>
    <xf numFmtId="0" fontId="2" fillId="3" borderId="1" xfId="5" applyNumberFormat="1" applyFont="1" applyFill="1" applyBorder="1" applyAlignment="1" applyProtection="1">
      <alignment vertical="center"/>
    </xf>
    <xf numFmtId="3" fontId="2" fillId="3" borderId="1" xfId="5" applyNumberFormat="1" applyFont="1" applyFill="1" applyBorder="1" applyAlignment="1" applyProtection="1">
      <alignment horizontal="right" vertical="center"/>
    </xf>
    <xf numFmtId="3" fontId="2" fillId="4" borderId="1" xfId="5" applyNumberFormat="1" applyFont="1" applyFill="1" applyBorder="1" applyAlignment="1" applyProtection="1">
      <alignment horizontal="right" vertical="center"/>
    </xf>
    <xf numFmtId="0" fontId="2" fillId="3" borderId="1" xfId="5" applyNumberFormat="1" applyFont="1" applyFill="1" applyBorder="1" applyAlignment="1" applyProtection="1">
      <alignment horizontal="right" vertical="center"/>
    </xf>
    <xf numFmtId="0" fontId="4" fillId="3" borderId="1" xfId="5" applyNumberFormat="1" applyFont="1" applyFill="1" applyBorder="1" applyAlignment="1" applyProtection="1">
      <alignment horizontal="center" vertical="center"/>
    </xf>
    <xf numFmtId="0" fontId="16" fillId="0" borderId="0" xfId="6">
      <alignment vertical="center"/>
    </xf>
    <xf numFmtId="0" fontId="17" fillId="0" borderId="1" xfId="6" applyFont="1" applyBorder="1" applyAlignment="1">
      <alignment horizontal="center" vertical="center"/>
    </xf>
    <xf numFmtId="0" fontId="17" fillId="0" borderId="8" xfId="6" applyFont="1" applyBorder="1" applyAlignment="1">
      <alignment horizontal="center" vertical="center"/>
    </xf>
    <xf numFmtId="0" fontId="17" fillId="0" borderId="8" xfId="6" applyFont="1" applyBorder="1">
      <alignment vertical="center"/>
    </xf>
    <xf numFmtId="0" fontId="17" fillId="0" borderId="1" xfId="6" applyFont="1" applyBorder="1">
      <alignment vertical="center"/>
    </xf>
    <xf numFmtId="0" fontId="16" fillId="0" borderId="0" xfId="6" applyFont="1">
      <alignment vertical="center"/>
    </xf>
    <xf numFmtId="0" fontId="4" fillId="3" borderId="2" xfId="15" applyNumberFormat="1" applyFont="1" applyFill="1" applyBorder="1" applyAlignment="1" applyProtection="1">
      <alignment horizontal="center" vertical="center"/>
    </xf>
    <xf numFmtId="0" fontId="4" fillId="3" borderId="9" xfId="15" applyNumberFormat="1" applyFont="1" applyFill="1" applyBorder="1" applyAlignment="1" applyProtection="1">
      <alignment horizontal="center" vertical="center"/>
    </xf>
    <xf numFmtId="0" fontId="4" fillId="3" borderId="3" xfId="15" applyNumberFormat="1" applyFont="1" applyFill="1" applyBorder="1" applyAlignment="1" applyProtection="1">
      <alignment horizontal="center" vertical="center"/>
    </xf>
    <xf numFmtId="0" fontId="4" fillId="3" borderId="1" xfId="15" applyNumberFormat="1" applyFont="1" applyFill="1" applyBorder="1" applyAlignment="1" applyProtection="1">
      <alignment horizontal="center" vertical="center"/>
    </xf>
    <xf numFmtId="3" fontId="2" fillId="3" borderId="1" xfId="15" applyNumberFormat="1" applyFont="1" applyFill="1" applyBorder="1" applyAlignment="1" applyProtection="1">
      <alignment horizontal="right" vertical="center"/>
    </xf>
    <xf numFmtId="0" fontId="2" fillId="3" borderId="1" xfId="15" applyNumberFormat="1" applyFont="1" applyFill="1" applyBorder="1" applyAlignment="1" applyProtection="1">
      <alignment horizontal="left" vertical="center"/>
    </xf>
    <xf numFmtId="0" fontId="4" fillId="3" borderId="1" xfId="15" applyNumberFormat="1" applyFont="1" applyFill="1" applyBorder="1" applyAlignment="1" applyProtection="1">
      <alignment vertical="center"/>
    </xf>
    <xf numFmtId="0" fontId="2" fillId="3" borderId="1" xfId="15" applyNumberFormat="1" applyFont="1" applyFill="1" applyBorder="1" applyAlignment="1" applyProtection="1">
      <alignment vertical="center"/>
    </xf>
    <xf numFmtId="3" fontId="2" fillId="4" borderId="1" xfId="15" applyNumberFormat="1" applyFont="1" applyFill="1" applyBorder="1" applyAlignment="1" applyProtection="1">
      <alignment horizontal="right" vertical="center"/>
    </xf>
    <xf numFmtId="0" fontId="1" fillId="3" borderId="1" xfId="15" applyNumberFormat="1" applyFont="1" applyFill="1" applyBorder="1" applyAlignment="1" applyProtection="1"/>
    <xf numFmtId="0" fontId="2" fillId="2" borderId="4" xfId="15" applyNumberFormat="1" applyFont="1" applyFill="1" applyBorder="1" applyAlignment="1" applyProtection="1">
      <alignment vertical="center"/>
    </xf>
    <xf numFmtId="0" fontId="2" fillId="2" borderId="4" xfId="15" applyNumberFormat="1" applyFont="1" applyFill="1" applyBorder="1" applyAlignment="1" applyProtection="1">
      <alignment horizontal="right" vertical="center"/>
    </xf>
    <xf numFmtId="0" fontId="4" fillId="3" borderId="1" xfId="16" applyNumberFormat="1" applyFont="1" applyFill="1" applyBorder="1" applyAlignment="1" applyProtection="1">
      <alignment horizontal="center" vertical="center"/>
    </xf>
    <xf numFmtId="0" fontId="4" fillId="3" borderId="1" xfId="16" applyNumberFormat="1" applyFont="1" applyFill="1" applyBorder="1" applyAlignment="1" applyProtection="1">
      <alignment horizontal="center" vertical="center" wrapText="1"/>
    </xf>
    <xf numFmtId="0" fontId="4" fillId="3" borderId="1" xfId="16" applyNumberFormat="1" applyFont="1" applyFill="1" applyBorder="1" applyAlignment="1" applyProtection="1">
      <alignment vertical="center"/>
    </xf>
    <xf numFmtId="3" fontId="2" fillId="3" borderId="1" xfId="16" applyNumberFormat="1" applyFont="1" applyFill="1" applyBorder="1" applyAlignment="1" applyProtection="1">
      <alignment horizontal="right" vertical="center"/>
    </xf>
    <xf numFmtId="3" fontId="2" fillId="4" borderId="1" xfId="16" applyNumberFormat="1" applyFont="1" applyFill="1" applyBorder="1" applyAlignment="1" applyProtection="1">
      <alignment horizontal="right" vertical="center"/>
    </xf>
    <xf numFmtId="0" fontId="2" fillId="3" borderId="1" xfId="16" applyNumberFormat="1" applyFont="1" applyFill="1" applyBorder="1" applyAlignment="1" applyProtection="1">
      <alignment vertical="center"/>
    </xf>
    <xf numFmtId="0" fontId="1" fillId="0" borderId="0" xfId="17" applyAlignment="1">
      <alignment horizontal="center" vertical="center" wrapText="1"/>
    </xf>
    <xf numFmtId="0" fontId="1" fillId="0" borderId="0" xfId="17" applyFont="1" applyAlignment="1">
      <alignment horizontal="center" vertical="center" wrapText="1"/>
    </xf>
    <xf numFmtId="0" fontId="1" fillId="0" borderId="1" xfId="17" applyBorder="1" applyAlignment="1">
      <alignment horizontal="center" vertical="center" wrapText="1"/>
    </xf>
    <xf numFmtId="0" fontId="1" fillId="0" borderId="1" xfId="17" applyFont="1" applyBorder="1" applyAlignment="1">
      <alignment horizontal="center" vertical="center" wrapText="1"/>
    </xf>
    <xf numFmtId="10" fontId="1" fillId="0" borderId="1" xfId="17" applyNumberFormat="1" applyBorder="1" applyAlignment="1">
      <alignment horizontal="center" vertical="center" wrapText="1"/>
    </xf>
    <xf numFmtId="0" fontId="18" fillId="5" borderId="15" xfId="0" applyFont="1" applyFill="1" applyBorder="1" applyAlignment="1">
      <alignment horizontal="center" vertical="center" wrapText="1" shrinkToFit="1"/>
    </xf>
    <xf numFmtId="0" fontId="18" fillId="2" borderId="15" xfId="0" applyFont="1" applyFill="1" applyBorder="1" applyAlignment="1">
      <alignment horizontal="left" vertical="center" shrinkToFit="1"/>
    </xf>
    <xf numFmtId="0" fontId="18" fillId="2" borderId="17" xfId="0" applyFont="1" applyFill="1" applyBorder="1" applyAlignment="1">
      <alignment horizontal="left" vertical="center" shrinkToFit="1"/>
    </xf>
    <xf numFmtId="0" fontId="18" fillId="5" borderId="14" xfId="0" applyFont="1" applyFill="1" applyBorder="1" applyAlignment="1">
      <alignment horizontal="center" vertical="center" shrinkToFit="1"/>
    </xf>
    <xf numFmtId="0" fontId="18" fillId="5" borderId="15" xfId="0" applyFont="1" applyFill="1" applyBorder="1" applyAlignment="1">
      <alignment horizontal="center" vertical="center" shrinkToFit="1"/>
    </xf>
    <xf numFmtId="177" fontId="0" fillId="2" borderId="0" xfId="0" applyNumberFormat="1" applyFill="1">
      <alignment vertical="center"/>
    </xf>
    <xf numFmtId="177" fontId="18" fillId="5" borderId="14" xfId="0" applyNumberFormat="1" applyFont="1" applyFill="1" applyBorder="1" applyAlignment="1">
      <alignment vertical="center" wrapText="1" shrinkToFit="1"/>
    </xf>
    <xf numFmtId="177" fontId="18" fillId="2" borderId="15" xfId="0" applyNumberFormat="1" applyFont="1" applyFill="1" applyBorder="1" applyAlignment="1">
      <alignment horizontal="right" vertical="center" shrinkToFit="1"/>
    </xf>
    <xf numFmtId="177" fontId="18" fillId="2" borderId="17" xfId="0" applyNumberFormat="1" applyFont="1" applyFill="1" applyBorder="1" applyAlignment="1">
      <alignment horizontal="right" vertical="center" shrinkToFit="1"/>
    </xf>
    <xf numFmtId="0" fontId="18" fillId="5" borderId="20" xfId="0" applyFont="1" applyFill="1" applyBorder="1" applyAlignment="1">
      <alignment horizontal="center" vertical="center" wrapText="1" shrinkToFit="1"/>
    </xf>
    <xf numFmtId="177" fontId="0" fillId="2" borderId="0" xfId="0" applyNumberFormat="1" applyFill="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0" fillId="0" borderId="1" xfId="0" applyBorder="1" applyAlignment="1">
      <alignment horizontal="right" vertical="center"/>
    </xf>
    <xf numFmtId="0" fontId="0" fillId="0" borderId="0" xfId="0" applyFont="1" applyAlignment="1">
      <alignment horizontal="right" vertical="center"/>
    </xf>
    <xf numFmtId="0" fontId="28" fillId="0" borderId="1" xfId="0" applyFont="1" applyBorder="1" applyAlignment="1">
      <alignment horizontal="center" vertical="center"/>
    </xf>
    <xf numFmtId="0" fontId="28" fillId="0" borderId="0" xfId="0" applyFont="1" applyAlignment="1">
      <alignment horizontal="center" vertical="center"/>
    </xf>
    <xf numFmtId="176" fontId="0" fillId="0" borderId="0" xfId="0" applyNumberFormat="1" applyFont="1" applyAlignment="1">
      <alignment horizontal="center" vertical="center"/>
    </xf>
    <xf numFmtId="176" fontId="0" fillId="0" borderId="1" xfId="0" applyNumberFormat="1" applyFont="1" applyBorder="1" applyAlignment="1">
      <alignment horizontal="center" vertical="center"/>
    </xf>
    <xf numFmtId="176" fontId="28" fillId="0" borderId="1" xfId="0" applyNumberFormat="1" applyFont="1" applyBorder="1" applyAlignment="1">
      <alignment horizontal="center" vertical="center"/>
    </xf>
    <xf numFmtId="176" fontId="0" fillId="0" borderId="1" xfId="0" applyNumberFormat="1" applyFont="1" applyBorder="1" applyAlignment="1">
      <alignment horizontal="right" vertical="center"/>
    </xf>
    <xf numFmtId="176" fontId="0" fillId="0" borderId="1" xfId="0" applyNumberFormat="1" applyFont="1" applyBorder="1" applyAlignment="1">
      <alignment vertical="center"/>
    </xf>
    <xf numFmtId="0" fontId="18" fillId="2" borderId="17"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0" fillId="0" borderId="0" xfId="0" applyFont="1" applyAlignment="1">
      <alignment horizontal="center" vertical="center"/>
    </xf>
    <xf numFmtId="0" fontId="4" fillId="6" borderId="1" xfId="0" applyNumberFormat="1" applyFont="1" applyFill="1" applyBorder="1" applyAlignment="1" applyProtection="1">
      <alignment horizontal="center" vertical="center"/>
    </xf>
    <xf numFmtId="0" fontId="4" fillId="6" borderId="21" xfId="0" applyNumberFormat="1" applyFont="1" applyFill="1" applyBorder="1" applyAlignment="1" applyProtection="1">
      <alignment horizontal="center" vertical="center"/>
    </xf>
    <xf numFmtId="0" fontId="2" fillId="6" borderId="8" xfId="0" applyNumberFormat="1" applyFont="1" applyFill="1" applyBorder="1" applyAlignment="1" applyProtection="1">
      <alignment vertical="center"/>
    </xf>
    <xf numFmtId="3" fontId="2" fillId="7" borderId="8" xfId="0" applyNumberFormat="1" applyFont="1" applyFill="1" applyBorder="1" applyAlignment="1" applyProtection="1">
      <alignment horizontal="right" vertical="center"/>
    </xf>
    <xf numFmtId="3" fontId="2" fillId="7" borderId="1" xfId="0" applyNumberFormat="1" applyFont="1" applyFill="1" applyBorder="1" applyAlignment="1" applyProtection="1">
      <alignment horizontal="right" vertical="center"/>
    </xf>
    <xf numFmtId="0" fontId="2" fillId="6" borderId="1" xfId="0" applyNumberFormat="1" applyFont="1" applyFill="1" applyBorder="1" applyAlignment="1" applyProtection="1">
      <alignment vertical="center"/>
    </xf>
    <xf numFmtId="3" fontId="2" fillId="8" borderId="1" xfId="0" applyNumberFormat="1" applyFont="1" applyFill="1" applyBorder="1" applyAlignment="1" applyProtection="1">
      <alignment horizontal="right" vertical="center"/>
    </xf>
    <xf numFmtId="3" fontId="2" fillId="9" borderId="1" xfId="0" applyNumberFormat="1" applyFont="1" applyFill="1" applyBorder="1" applyAlignment="1" applyProtection="1">
      <alignment horizontal="right" vertical="center"/>
    </xf>
    <xf numFmtId="3" fontId="2" fillId="10" borderId="1" xfId="0" applyNumberFormat="1" applyFont="1" applyFill="1" applyBorder="1" applyAlignment="1" applyProtection="1">
      <alignment horizontal="right" vertical="center"/>
    </xf>
    <xf numFmtId="0" fontId="2" fillId="6" borderId="1" xfId="0" applyNumberFormat="1" applyFont="1" applyFill="1" applyBorder="1" applyAlignment="1" applyProtection="1">
      <alignment horizontal="right" vertical="center"/>
    </xf>
    <xf numFmtId="0" fontId="10" fillId="2" borderId="0" xfId="1" applyNumberFormat="1" applyFont="1" applyFill="1" applyBorder="1" applyAlignment="1" applyProtection="1">
      <alignment horizontal="center" vertical="center"/>
    </xf>
    <xf numFmtId="0" fontId="11" fillId="2" borderId="0" xfId="2" applyNumberFormat="1" applyFont="1" applyFill="1" applyAlignment="1" applyProtection="1">
      <alignment horizontal="center" vertical="center"/>
    </xf>
    <xf numFmtId="0" fontId="3" fillId="2" borderId="0" xfId="2" applyNumberFormat="1" applyFont="1" applyFill="1" applyAlignment="1" applyProtection="1">
      <alignment horizontal="center" vertical="center"/>
    </xf>
    <xf numFmtId="0" fontId="18" fillId="2" borderId="16" xfId="0" applyFont="1" applyFill="1" applyBorder="1" applyAlignment="1">
      <alignment horizontal="left" vertical="center" shrinkToFit="1"/>
    </xf>
    <xf numFmtId="0" fontId="18" fillId="2" borderId="17" xfId="0" applyFont="1" applyFill="1" applyBorder="1" applyAlignment="1">
      <alignment horizontal="left" vertical="center" shrinkToFit="1"/>
    </xf>
    <xf numFmtId="0" fontId="15" fillId="2" borderId="0" xfId="0" applyFont="1" applyFill="1" applyAlignment="1">
      <alignment horizontal="center" vertical="center"/>
    </xf>
    <xf numFmtId="0" fontId="18" fillId="5" borderId="18" xfId="0" applyFont="1" applyFill="1" applyBorder="1" applyAlignment="1">
      <alignment horizontal="center" vertical="center" wrapText="1" shrinkToFit="1"/>
    </xf>
    <xf numFmtId="0" fontId="18" fillId="5" borderId="19" xfId="0" applyFont="1" applyFill="1" applyBorder="1" applyAlignment="1">
      <alignment horizontal="center" vertical="center" wrapText="1" shrinkToFit="1"/>
    </xf>
    <xf numFmtId="0" fontId="18" fillId="5" borderId="13" xfId="0" applyFont="1" applyFill="1" applyBorder="1" applyAlignment="1">
      <alignment horizontal="center" vertical="center" wrapText="1" shrinkToFit="1"/>
    </xf>
    <xf numFmtId="177" fontId="18" fillId="5" borderId="1" xfId="0" applyNumberFormat="1" applyFont="1" applyFill="1" applyBorder="1" applyAlignment="1">
      <alignment horizontal="center" vertical="center" wrapText="1" shrinkToFit="1"/>
    </xf>
    <xf numFmtId="0" fontId="18" fillId="2" borderId="14" xfId="0" applyFont="1" applyFill="1" applyBorder="1" applyAlignment="1">
      <alignment horizontal="left" vertical="center" shrinkToFit="1"/>
    </xf>
    <xf numFmtId="0" fontId="18" fillId="2" borderId="15" xfId="0" applyFont="1" applyFill="1" applyBorder="1" applyAlignment="1">
      <alignment horizontal="left" vertical="center" shrinkToFit="1"/>
    </xf>
    <xf numFmtId="0" fontId="26" fillId="5" borderId="12" xfId="0" applyFont="1" applyFill="1" applyBorder="1" applyAlignment="1">
      <alignment horizontal="center" vertical="center" wrapText="1" shrinkToFit="1"/>
    </xf>
    <xf numFmtId="0" fontId="18" fillId="2" borderId="14" xfId="0" applyFont="1" applyFill="1" applyBorder="1" applyAlignment="1">
      <alignment horizontal="right" vertical="center" shrinkToFit="1"/>
    </xf>
    <xf numFmtId="0" fontId="18" fillId="2" borderId="15" xfId="0" applyFont="1" applyFill="1" applyBorder="1" applyAlignment="1">
      <alignment horizontal="right" vertical="center" shrinkToFit="1"/>
    </xf>
    <xf numFmtId="0" fontId="18" fillId="2" borderId="18" xfId="0" applyFont="1" applyFill="1" applyBorder="1" applyAlignment="1">
      <alignment horizontal="right" vertical="center" shrinkToFit="1"/>
    </xf>
    <xf numFmtId="0" fontId="18" fillId="2" borderId="19" xfId="0" applyFont="1" applyFill="1" applyBorder="1" applyAlignment="1">
      <alignment horizontal="right" vertical="center" shrinkToFit="1"/>
    </xf>
    <xf numFmtId="0" fontId="18" fillId="2" borderId="22" xfId="0" applyFont="1" applyFill="1" applyBorder="1" applyAlignment="1">
      <alignment horizontal="right" vertical="center" shrinkToFit="1"/>
    </xf>
    <xf numFmtId="0" fontId="18" fillId="2" borderId="18"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14" xfId="0" applyFont="1" applyFill="1" applyBorder="1" applyAlignment="1">
      <alignment vertical="center" shrinkToFit="1"/>
    </xf>
    <xf numFmtId="0" fontId="18" fillId="2" borderId="15" xfId="0" applyFont="1" applyFill="1" applyBorder="1" applyAlignment="1">
      <alignment vertical="center" shrinkToFit="1"/>
    </xf>
    <xf numFmtId="0" fontId="15" fillId="0" borderId="0" xfId="0" applyFont="1" applyAlignment="1">
      <alignment horizontal="center" vertical="center"/>
    </xf>
    <xf numFmtId="0" fontId="0" fillId="0" borderId="1"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21" xfId="0" applyFont="1" applyBorder="1" applyAlignment="1">
      <alignment horizontal="center" vertical="center"/>
    </xf>
    <xf numFmtId="0" fontId="0" fillId="2" borderId="0" xfId="0" applyFill="1" applyAlignment="1">
      <alignment horizontal="left" vertical="center"/>
    </xf>
    <xf numFmtId="0" fontId="11" fillId="2" borderId="0" xfId="3" applyNumberFormat="1" applyFont="1" applyFill="1" applyAlignment="1" applyProtection="1">
      <alignment horizontal="center" vertical="center"/>
    </xf>
    <xf numFmtId="0" fontId="13" fillId="2" borderId="0" xfId="3" applyNumberFormat="1" applyFont="1" applyFill="1" applyAlignment="1" applyProtection="1">
      <alignment horizontal="right" vertical="center"/>
    </xf>
    <xf numFmtId="0" fontId="14" fillId="3" borderId="5" xfId="4" applyNumberFormat="1" applyFont="1" applyFill="1" applyBorder="1" applyAlignment="1" applyProtection="1">
      <alignment horizontal="center" vertical="center" wrapText="1"/>
    </xf>
    <xf numFmtId="0" fontId="14" fillId="3" borderId="6" xfId="4" applyNumberFormat="1" applyFont="1" applyFill="1" applyBorder="1" applyAlignment="1" applyProtection="1">
      <alignment horizontal="center" vertical="center" wrapText="1"/>
    </xf>
    <xf numFmtId="0" fontId="14" fillId="3" borderId="1" xfId="4" applyNumberFormat="1" applyFont="1" applyFill="1" applyBorder="1" applyAlignment="1" applyProtection="1">
      <alignment horizontal="center" vertical="center" wrapText="1"/>
    </xf>
    <xf numFmtId="0" fontId="14" fillId="3" borderId="2" xfId="4" applyNumberFormat="1" applyFont="1" applyFill="1" applyBorder="1" applyAlignment="1" applyProtection="1">
      <alignment horizontal="center" vertical="center" wrapText="1"/>
    </xf>
    <xf numFmtId="0" fontId="14" fillId="3" borderId="7" xfId="4" applyNumberFormat="1" applyFont="1" applyFill="1" applyBorder="1" applyAlignment="1" applyProtection="1">
      <alignment horizontal="center" vertical="center" wrapText="1"/>
    </xf>
    <xf numFmtId="0" fontId="14" fillId="3" borderId="10" xfId="4" applyNumberFormat="1" applyFont="1" applyFill="1" applyBorder="1" applyAlignment="1" applyProtection="1">
      <alignment horizontal="center" vertical="center" wrapText="1"/>
    </xf>
    <xf numFmtId="0" fontId="11" fillId="2" borderId="0" xfId="4" applyNumberFormat="1" applyFont="1" applyFill="1" applyAlignment="1" applyProtection="1">
      <alignment horizontal="center" vertical="center"/>
    </xf>
    <xf numFmtId="0" fontId="13" fillId="2" borderId="4" xfId="4" applyNumberFormat="1" applyFont="1" applyFill="1" applyBorder="1" applyAlignment="1" applyProtection="1">
      <alignment horizontal="right" vertical="center"/>
    </xf>
    <xf numFmtId="0" fontId="3" fillId="2" borderId="0" xfId="5" applyNumberFormat="1" applyFont="1" applyFill="1" applyAlignment="1" applyProtection="1">
      <alignment horizontal="center" vertical="center"/>
    </xf>
    <xf numFmtId="0" fontId="2" fillId="2" borderId="4" xfId="5" applyNumberFormat="1" applyFont="1" applyFill="1" applyBorder="1" applyAlignment="1" applyProtection="1">
      <alignment horizontal="right" vertical="center"/>
    </xf>
    <xf numFmtId="0" fontId="24" fillId="0" borderId="2" xfId="6" applyFont="1" applyBorder="1" applyAlignment="1">
      <alignment horizontal="center" vertical="center" wrapText="1"/>
    </xf>
    <xf numFmtId="0" fontId="24" fillId="0" borderId="3" xfId="6" applyFont="1" applyBorder="1" applyAlignment="1">
      <alignment horizontal="center" vertical="center" wrapText="1"/>
    </xf>
    <xf numFmtId="0" fontId="24" fillId="0" borderId="8" xfId="6" applyFont="1" applyBorder="1" applyAlignment="1">
      <alignment horizontal="center" vertical="center" wrapText="1"/>
    </xf>
    <xf numFmtId="0" fontId="19" fillId="0" borderId="0" xfId="6" applyFont="1" applyBorder="1" applyAlignment="1">
      <alignment horizontal="center" vertical="center"/>
    </xf>
    <xf numFmtId="0" fontId="16" fillId="0" borderId="0" xfId="6" applyFont="1" applyBorder="1" applyAlignment="1">
      <alignment horizontal="right" vertical="center"/>
    </xf>
    <xf numFmtId="0" fontId="17" fillId="0" borderId="1" xfId="6" applyFont="1" applyBorder="1" applyAlignment="1">
      <alignment horizontal="center" vertical="center"/>
    </xf>
    <xf numFmtId="0" fontId="2" fillId="0" borderId="0" xfId="0" applyNumberFormat="1" applyFont="1" applyFill="1" applyAlignment="1" applyProtection="1">
      <alignment horizontal="right" vertical="center"/>
    </xf>
    <xf numFmtId="0" fontId="3" fillId="2" borderId="0" xfId="15" applyNumberFormat="1" applyFont="1" applyFill="1" applyAlignment="1" applyProtection="1">
      <alignment horizontal="center" vertical="center"/>
    </xf>
    <xf numFmtId="0" fontId="2" fillId="2" borderId="4" xfId="15" applyNumberFormat="1" applyFont="1" applyFill="1" applyBorder="1" applyAlignment="1" applyProtection="1">
      <alignment horizontal="right" vertical="center"/>
    </xf>
    <xf numFmtId="0" fontId="3" fillId="0" borderId="0" xfId="0" applyNumberFormat="1" applyFont="1" applyFill="1" applyAlignment="1" applyProtection="1">
      <alignment horizontal="center" vertical="center"/>
    </xf>
    <xf numFmtId="0" fontId="3" fillId="2" borderId="0" xfId="16" applyNumberFormat="1" applyFont="1" applyFill="1" applyAlignment="1" applyProtection="1">
      <alignment horizontal="center" vertical="center"/>
    </xf>
    <xf numFmtId="0" fontId="2" fillId="2" borderId="0" xfId="16" applyNumberFormat="1" applyFont="1" applyFill="1" applyAlignment="1" applyProtection="1">
      <alignment horizontal="right" vertical="center"/>
    </xf>
    <xf numFmtId="0" fontId="25" fillId="0" borderId="0" xfId="17" applyFont="1" applyAlignment="1">
      <alignment horizontal="center" vertical="center" wrapText="1"/>
    </xf>
    <xf numFmtId="0" fontId="1" fillId="0" borderId="10" xfId="17" applyFont="1" applyBorder="1" applyAlignment="1">
      <alignment horizontal="left" vertical="center" wrapText="1"/>
    </xf>
    <xf numFmtId="0" fontId="1" fillId="0" borderId="10" xfId="17" applyBorder="1" applyAlignment="1">
      <alignment horizontal="left" vertical="center" wrapText="1"/>
    </xf>
    <xf numFmtId="0" fontId="0" fillId="0" borderId="0" xfId="0" applyAlignment="1">
      <alignment horizontal="center" vertical="center"/>
    </xf>
  </cellXfs>
  <cellStyles count="18">
    <cellStyle name="标题 1 2" xfId="7"/>
    <cellStyle name="标题 4 2" xfId="8"/>
    <cellStyle name="常规" xfId="0" builtinId="0"/>
    <cellStyle name="常规 10" xfId="16"/>
    <cellStyle name="常规 11" xfId="17"/>
    <cellStyle name="常规 2" xfId="1"/>
    <cellStyle name="常规 2 2" xfId="9"/>
    <cellStyle name="常规 3" xfId="2"/>
    <cellStyle name="常规 3 2" xfId="10"/>
    <cellStyle name="常规 38" xfId="11"/>
    <cellStyle name="常规 39" xfId="12"/>
    <cellStyle name="常规 4" xfId="3"/>
    <cellStyle name="常规 43" xfId="13"/>
    <cellStyle name="常规 44" xfId="14"/>
    <cellStyle name="常规 6" xfId="4"/>
    <cellStyle name="常规 7" xfId="5"/>
    <cellStyle name="常规 8" xfId="6"/>
    <cellStyle name="常规 9"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4920;&#26684;&#31867;/&#22269;&#24211;&#31185;&#30456;&#20851;&#34920;&#26684;&#31867;/&#24635;&#20915;&#31639;&#25253;&#34920;/2017&#24180;&#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33"/>
  <sheetViews>
    <sheetView workbookViewId="0">
      <selection activeCell="G129" sqref="G129"/>
    </sheetView>
  </sheetViews>
  <sheetFormatPr defaultRowHeight="27.75" customHeight="1"/>
  <cols>
    <col min="1" max="1" width="18.375" style="1" customWidth="1"/>
    <col min="2" max="2" width="30.375" style="1" customWidth="1"/>
    <col min="3" max="3" width="28" style="17" customWidth="1"/>
    <col min="4" max="16384" width="9" style="1"/>
  </cols>
  <sheetData>
    <row r="1" spans="1:3" ht="20.25" customHeight="1">
      <c r="A1" s="1" t="s">
        <v>133</v>
      </c>
    </row>
    <row r="2" spans="1:3" ht="21.75" customHeight="1">
      <c r="A2" s="110" t="s">
        <v>417</v>
      </c>
      <c r="B2" s="110"/>
      <c r="C2" s="110"/>
    </row>
    <row r="3" spans="1:3" ht="17.25" customHeight="1">
      <c r="A3" s="10"/>
      <c r="B3" s="11"/>
      <c r="C3" s="12" t="s">
        <v>132</v>
      </c>
    </row>
    <row r="4" spans="1:3" s="9" customFormat="1" ht="17.25" customHeight="1">
      <c r="A4" s="13" t="s">
        <v>413</v>
      </c>
      <c r="B4" s="19" t="s">
        <v>414</v>
      </c>
      <c r="C4" s="19" t="s">
        <v>415</v>
      </c>
    </row>
    <row r="5" spans="1:3" ht="17.25" customHeight="1">
      <c r="A5" s="14"/>
      <c r="B5" s="20" t="s">
        <v>416</v>
      </c>
      <c r="C5" s="21">
        <v>55398</v>
      </c>
    </row>
    <row r="6" spans="1:3" ht="17.25" customHeight="1">
      <c r="A6" s="15">
        <v>101</v>
      </c>
      <c r="B6" s="16" t="s">
        <v>3</v>
      </c>
      <c r="C6" s="18">
        <v>44052</v>
      </c>
    </row>
    <row r="7" spans="1:3" ht="17.25" customHeight="1">
      <c r="A7" s="15">
        <v>10101</v>
      </c>
      <c r="B7" s="16" t="s">
        <v>4</v>
      </c>
      <c r="C7" s="18">
        <v>23521</v>
      </c>
    </row>
    <row r="8" spans="1:3" ht="17.25" customHeight="1">
      <c r="A8" s="15">
        <v>1010101</v>
      </c>
      <c r="B8" s="16" t="s">
        <v>5</v>
      </c>
      <c r="C8" s="18">
        <v>14262</v>
      </c>
    </row>
    <row r="9" spans="1:3" ht="17.25" customHeight="1">
      <c r="A9" s="15">
        <v>101010101</v>
      </c>
      <c r="B9" s="15" t="s">
        <v>6</v>
      </c>
      <c r="C9" s="18">
        <v>288</v>
      </c>
    </row>
    <row r="10" spans="1:3" ht="17.25" customHeight="1">
      <c r="A10" s="15">
        <v>101010102</v>
      </c>
      <c r="B10" s="15" t="s">
        <v>7</v>
      </c>
      <c r="C10" s="18">
        <v>115</v>
      </c>
    </row>
    <row r="11" spans="1:3" ht="17.25" customHeight="1">
      <c r="A11" s="15">
        <v>101010103</v>
      </c>
      <c r="B11" s="15" t="s">
        <v>8</v>
      </c>
      <c r="C11" s="18">
        <v>10905</v>
      </c>
    </row>
    <row r="12" spans="1:3" ht="17.25" customHeight="1">
      <c r="A12" s="15">
        <v>101010105</v>
      </c>
      <c r="B12" s="15" t="s">
        <v>9</v>
      </c>
      <c r="C12" s="18">
        <v>1421</v>
      </c>
    </row>
    <row r="13" spans="1:3" ht="17.25" customHeight="1">
      <c r="A13" s="15">
        <v>101010106</v>
      </c>
      <c r="B13" s="15" t="s">
        <v>10</v>
      </c>
      <c r="C13" s="18">
        <v>658</v>
      </c>
    </row>
    <row r="14" spans="1:3" ht="17.25" customHeight="1">
      <c r="A14" s="15">
        <v>101010119</v>
      </c>
      <c r="B14" s="15" t="s">
        <v>11</v>
      </c>
      <c r="C14" s="18">
        <v>1203</v>
      </c>
    </row>
    <row r="15" spans="1:3" ht="17.25" customHeight="1">
      <c r="A15" s="15">
        <v>101010120</v>
      </c>
      <c r="B15" s="15" t="s">
        <v>12</v>
      </c>
      <c r="C15" s="18">
        <v>22</v>
      </c>
    </row>
    <row r="16" spans="1:3" ht="17.25" customHeight="1">
      <c r="A16" s="15">
        <v>101010129</v>
      </c>
      <c r="B16" s="15" t="s">
        <v>13</v>
      </c>
      <c r="C16" s="18">
        <v>-656</v>
      </c>
    </row>
    <row r="17" spans="1:3" ht="17.25" customHeight="1">
      <c r="A17" s="15">
        <v>101010150</v>
      </c>
      <c r="B17" s="15" t="s">
        <v>14</v>
      </c>
      <c r="C17" s="18">
        <v>-50</v>
      </c>
    </row>
    <row r="18" spans="1:3" ht="17.25" customHeight="1">
      <c r="A18" s="15">
        <v>101010151</v>
      </c>
      <c r="B18" s="15" t="s">
        <v>15</v>
      </c>
      <c r="C18" s="18">
        <v>356</v>
      </c>
    </row>
    <row r="19" spans="1:3" ht="17.25" customHeight="1">
      <c r="A19" s="15">
        <v>1010104</v>
      </c>
      <c r="B19" s="16" t="s">
        <v>16</v>
      </c>
      <c r="C19" s="18">
        <v>9259</v>
      </c>
    </row>
    <row r="20" spans="1:3" ht="17.25" customHeight="1">
      <c r="A20" s="15">
        <v>101010401</v>
      </c>
      <c r="B20" s="15" t="s">
        <v>17</v>
      </c>
      <c r="C20" s="18">
        <v>9252</v>
      </c>
    </row>
    <row r="21" spans="1:3" ht="17.25" customHeight="1">
      <c r="A21" s="15">
        <v>101010420</v>
      </c>
      <c r="B21" s="15" t="s">
        <v>18</v>
      </c>
      <c r="C21" s="18">
        <v>7</v>
      </c>
    </row>
    <row r="22" spans="1:3" ht="17.25" customHeight="1">
      <c r="A22" s="15">
        <v>10103</v>
      </c>
      <c r="B22" s="16" t="s">
        <v>19</v>
      </c>
      <c r="C22" s="18">
        <v>-44</v>
      </c>
    </row>
    <row r="23" spans="1:3" ht="17.25" customHeight="1">
      <c r="A23" s="15">
        <v>1010303</v>
      </c>
      <c r="B23" s="16" t="s">
        <v>20</v>
      </c>
      <c r="C23" s="18">
        <v>-79</v>
      </c>
    </row>
    <row r="24" spans="1:3" ht="17.25" customHeight="1">
      <c r="A24" s="15">
        <v>101030399</v>
      </c>
      <c r="B24" s="15" t="s">
        <v>21</v>
      </c>
      <c r="C24" s="18">
        <v>-79</v>
      </c>
    </row>
    <row r="25" spans="1:3" ht="17.25" customHeight="1">
      <c r="A25" s="15">
        <v>1010304</v>
      </c>
      <c r="B25" s="16" t="s">
        <v>22</v>
      </c>
      <c r="C25" s="18">
        <v>27</v>
      </c>
    </row>
    <row r="26" spans="1:3" ht="17.25" customHeight="1">
      <c r="A26" s="15">
        <v>1010320</v>
      </c>
      <c r="B26" s="16" t="s">
        <v>23</v>
      </c>
      <c r="C26" s="18">
        <v>8</v>
      </c>
    </row>
    <row r="27" spans="1:3" ht="17.25" customHeight="1">
      <c r="A27" s="15">
        <v>10104</v>
      </c>
      <c r="B27" s="16" t="s">
        <v>24</v>
      </c>
      <c r="C27" s="18">
        <v>4372</v>
      </c>
    </row>
    <row r="28" spans="1:3" ht="17.25" customHeight="1">
      <c r="A28" s="15">
        <v>1010431</v>
      </c>
      <c r="B28" s="16" t="s">
        <v>25</v>
      </c>
      <c r="C28" s="18">
        <v>123</v>
      </c>
    </row>
    <row r="29" spans="1:3" ht="17.25" customHeight="1">
      <c r="A29" s="15">
        <v>1010432</v>
      </c>
      <c r="B29" s="16" t="s">
        <v>26</v>
      </c>
      <c r="C29" s="18">
        <v>928</v>
      </c>
    </row>
    <row r="30" spans="1:3" ht="17.25" customHeight="1">
      <c r="A30" s="15">
        <v>1010433</v>
      </c>
      <c r="B30" s="16" t="s">
        <v>27</v>
      </c>
      <c r="C30" s="18">
        <v>3121</v>
      </c>
    </row>
    <row r="31" spans="1:3" ht="17.25" customHeight="1">
      <c r="A31" s="15">
        <v>101043399</v>
      </c>
      <c r="B31" s="15" t="s">
        <v>28</v>
      </c>
      <c r="C31" s="18">
        <v>3121</v>
      </c>
    </row>
    <row r="32" spans="1:3" ht="17.25" customHeight="1">
      <c r="A32" s="15">
        <v>1010435</v>
      </c>
      <c r="B32" s="16" t="s">
        <v>29</v>
      </c>
      <c r="C32" s="18">
        <v>113</v>
      </c>
    </row>
    <row r="33" spans="1:3" ht="17.25" customHeight="1">
      <c r="A33" s="15">
        <v>101043509</v>
      </c>
      <c r="B33" s="15" t="s">
        <v>30</v>
      </c>
      <c r="C33" s="18">
        <v>113</v>
      </c>
    </row>
    <row r="34" spans="1:3" ht="17.25" customHeight="1">
      <c r="A34" s="15">
        <v>1010436</v>
      </c>
      <c r="B34" s="16" t="s">
        <v>31</v>
      </c>
      <c r="C34" s="18">
        <v>32</v>
      </c>
    </row>
    <row r="35" spans="1:3" ht="17.25" customHeight="1">
      <c r="A35" s="15">
        <v>1010439</v>
      </c>
      <c r="B35" s="16" t="s">
        <v>32</v>
      </c>
      <c r="C35" s="18">
        <v>7</v>
      </c>
    </row>
    <row r="36" spans="1:3" ht="17.25" customHeight="1">
      <c r="A36" s="15">
        <v>1010450</v>
      </c>
      <c r="B36" s="16" t="s">
        <v>33</v>
      </c>
      <c r="C36" s="18">
        <v>48</v>
      </c>
    </row>
    <row r="37" spans="1:3" ht="17.25" customHeight="1">
      <c r="A37" s="15">
        <v>101045001</v>
      </c>
      <c r="B37" s="15" t="s">
        <v>34</v>
      </c>
      <c r="C37" s="18">
        <v>48</v>
      </c>
    </row>
    <row r="38" spans="1:3" ht="17.25" customHeight="1">
      <c r="A38" s="15">
        <v>10106</v>
      </c>
      <c r="B38" s="16" t="s">
        <v>35</v>
      </c>
      <c r="C38" s="18">
        <v>432</v>
      </c>
    </row>
    <row r="39" spans="1:3" ht="17.25" customHeight="1">
      <c r="A39" s="15">
        <v>1010601</v>
      </c>
      <c r="B39" s="16" t="s">
        <v>36</v>
      </c>
      <c r="C39" s="18">
        <v>431</v>
      </c>
    </row>
    <row r="40" spans="1:3" ht="17.25" customHeight="1">
      <c r="A40" s="15">
        <v>101060109</v>
      </c>
      <c r="B40" s="15" t="s">
        <v>37</v>
      </c>
      <c r="C40" s="18">
        <v>431</v>
      </c>
    </row>
    <row r="41" spans="1:3" ht="17.25" customHeight="1">
      <c r="A41" s="15">
        <v>1010620</v>
      </c>
      <c r="B41" s="16" t="s">
        <v>38</v>
      </c>
      <c r="C41" s="18">
        <v>1</v>
      </c>
    </row>
    <row r="42" spans="1:3" ht="17.25" customHeight="1">
      <c r="A42" s="15">
        <v>10107</v>
      </c>
      <c r="B42" s="16" t="s">
        <v>39</v>
      </c>
      <c r="C42" s="18">
        <v>1001</v>
      </c>
    </row>
    <row r="43" spans="1:3" ht="17.25" customHeight="1">
      <c r="A43" s="15">
        <v>1010719</v>
      </c>
      <c r="B43" s="16" t="s">
        <v>40</v>
      </c>
      <c r="C43" s="18">
        <v>1001</v>
      </c>
    </row>
    <row r="44" spans="1:3" ht="17.25" customHeight="1">
      <c r="A44" s="15">
        <v>10109</v>
      </c>
      <c r="B44" s="16" t="s">
        <v>41</v>
      </c>
      <c r="C44" s="18">
        <v>2972</v>
      </c>
    </row>
    <row r="45" spans="1:3" ht="17.25" customHeight="1">
      <c r="A45" s="15">
        <v>1010901</v>
      </c>
      <c r="B45" s="16" t="s">
        <v>42</v>
      </c>
      <c r="C45" s="18">
        <v>44</v>
      </c>
    </row>
    <row r="46" spans="1:3" ht="17.25" customHeight="1">
      <c r="A46" s="15">
        <v>101090109</v>
      </c>
      <c r="B46" s="15" t="s">
        <v>43</v>
      </c>
      <c r="C46" s="18">
        <v>44</v>
      </c>
    </row>
    <row r="47" spans="1:3" ht="17.25" customHeight="1">
      <c r="A47" s="15">
        <v>1010902</v>
      </c>
      <c r="B47" s="16" t="s">
        <v>44</v>
      </c>
      <c r="C47" s="18">
        <v>70</v>
      </c>
    </row>
    <row r="48" spans="1:3" ht="17.25" customHeight="1">
      <c r="A48" s="15">
        <v>1010903</v>
      </c>
      <c r="B48" s="16" t="s">
        <v>45</v>
      </c>
      <c r="C48" s="18">
        <v>2463</v>
      </c>
    </row>
    <row r="49" spans="1:3" ht="17.25" customHeight="1">
      <c r="A49" s="15">
        <v>1010905</v>
      </c>
      <c r="B49" s="16" t="s">
        <v>46</v>
      </c>
      <c r="C49" s="18">
        <v>207</v>
      </c>
    </row>
    <row r="50" spans="1:3" ht="17.25" customHeight="1">
      <c r="A50" s="15">
        <v>1010906</v>
      </c>
      <c r="B50" s="16" t="s">
        <v>47</v>
      </c>
      <c r="C50" s="18">
        <v>93</v>
      </c>
    </row>
    <row r="51" spans="1:3" ht="17.25" customHeight="1">
      <c r="A51" s="15">
        <v>1010919</v>
      </c>
      <c r="B51" s="16" t="s">
        <v>48</v>
      </c>
      <c r="C51" s="18">
        <v>59</v>
      </c>
    </row>
    <row r="52" spans="1:3" ht="17.25" customHeight="1">
      <c r="A52" s="15">
        <v>1010920</v>
      </c>
      <c r="B52" s="16" t="s">
        <v>49</v>
      </c>
      <c r="C52" s="18">
        <v>36</v>
      </c>
    </row>
    <row r="53" spans="1:3" ht="17.25" customHeight="1">
      <c r="A53" s="15">
        <v>10110</v>
      </c>
      <c r="B53" s="16" t="s">
        <v>50</v>
      </c>
      <c r="C53" s="18">
        <v>685</v>
      </c>
    </row>
    <row r="54" spans="1:3" ht="17.25" customHeight="1">
      <c r="A54" s="15">
        <v>1011001</v>
      </c>
      <c r="B54" s="16" t="s">
        <v>51</v>
      </c>
      <c r="C54" s="18">
        <v>125</v>
      </c>
    </row>
    <row r="55" spans="1:3" ht="17.25" customHeight="1">
      <c r="A55" s="15">
        <v>1011002</v>
      </c>
      <c r="B55" s="16" t="s">
        <v>52</v>
      </c>
      <c r="C55" s="18">
        <v>204</v>
      </c>
    </row>
    <row r="56" spans="1:3" ht="17.25" customHeight="1">
      <c r="A56" s="15">
        <v>1011003</v>
      </c>
      <c r="B56" s="16" t="s">
        <v>53</v>
      </c>
      <c r="C56" s="18">
        <v>257</v>
      </c>
    </row>
    <row r="57" spans="1:3" ht="17.25" customHeight="1">
      <c r="A57" s="15">
        <v>1011005</v>
      </c>
      <c r="B57" s="16" t="s">
        <v>54</v>
      </c>
      <c r="C57" s="18">
        <v>49</v>
      </c>
    </row>
    <row r="58" spans="1:3" ht="17.25" customHeight="1">
      <c r="A58" s="15">
        <v>1011006</v>
      </c>
      <c r="B58" s="16" t="s">
        <v>55</v>
      </c>
      <c r="C58" s="18">
        <v>9</v>
      </c>
    </row>
    <row r="59" spans="1:3" ht="17.25" customHeight="1">
      <c r="A59" s="15">
        <v>1011019</v>
      </c>
      <c r="B59" s="16" t="s">
        <v>56</v>
      </c>
      <c r="C59" s="18">
        <v>30</v>
      </c>
    </row>
    <row r="60" spans="1:3" ht="17.25" customHeight="1">
      <c r="A60" s="15">
        <v>1011020</v>
      </c>
      <c r="B60" s="16" t="s">
        <v>57</v>
      </c>
      <c r="C60" s="18">
        <v>11</v>
      </c>
    </row>
    <row r="61" spans="1:3" ht="17.25" customHeight="1">
      <c r="A61" s="15">
        <v>10111</v>
      </c>
      <c r="B61" s="16" t="s">
        <v>58</v>
      </c>
      <c r="C61" s="18">
        <v>1395</v>
      </c>
    </row>
    <row r="62" spans="1:3" ht="17.25" customHeight="1">
      <c r="A62" s="15">
        <v>1011119</v>
      </c>
      <c r="B62" s="16" t="s">
        <v>59</v>
      </c>
      <c r="C62" s="18">
        <v>1381</v>
      </c>
    </row>
    <row r="63" spans="1:3" ht="17.25" customHeight="1">
      <c r="A63" s="15">
        <v>1011120</v>
      </c>
      <c r="B63" s="16" t="s">
        <v>60</v>
      </c>
      <c r="C63" s="18">
        <v>14</v>
      </c>
    </row>
    <row r="64" spans="1:3" ht="17.25" customHeight="1">
      <c r="A64" s="15">
        <v>10112</v>
      </c>
      <c r="B64" s="16" t="s">
        <v>61</v>
      </c>
      <c r="C64" s="18">
        <v>3542</v>
      </c>
    </row>
    <row r="65" spans="1:3" ht="17.25" customHeight="1">
      <c r="A65" s="15">
        <v>1011201</v>
      </c>
      <c r="B65" s="16" t="s">
        <v>62</v>
      </c>
      <c r="C65" s="18">
        <v>65</v>
      </c>
    </row>
    <row r="66" spans="1:3" ht="17.25" customHeight="1">
      <c r="A66" s="15">
        <v>1011202</v>
      </c>
      <c r="B66" s="16" t="s">
        <v>63</v>
      </c>
      <c r="C66" s="18">
        <v>110</v>
      </c>
    </row>
    <row r="67" spans="1:3" ht="17.25" customHeight="1">
      <c r="A67" s="15">
        <v>1011203</v>
      </c>
      <c r="B67" s="16" t="s">
        <v>64</v>
      </c>
      <c r="C67" s="18">
        <v>2536</v>
      </c>
    </row>
    <row r="68" spans="1:3" ht="17.25" customHeight="1">
      <c r="A68" s="15">
        <v>1011205</v>
      </c>
      <c r="B68" s="16" t="s">
        <v>65</v>
      </c>
      <c r="C68" s="18">
        <v>237</v>
      </c>
    </row>
    <row r="69" spans="1:3" ht="17.25" customHeight="1">
      <c r="A69" s="15">
        <v>1011206</v>
      </c>
      <c r="B69" s="16" t="s">
        <v>66</v>
      </c>
      <c r="C69" s="18">
        <v>139</v>
      </c>
    </row>
    <row r="70" spans="1:3" ht="17.25" customHeight="1">
      <c r="A70" s="15">
        <v>1011219</v>
      </c>
      <c r="B70" s="16" t="s">
        <v>67</v>
      </c>
      <c r="C70" s="18">
        <v>116</v>
      </c>
    </row>
    <row r="71" spans="1:3" ht="17.25" customHeight="1">
      <c r="A71" s="15">
        <v>1011220</v>
      </c>
      <c r="B71" s="16" t="s">
        <v>68</v>
      </c>
      <c r="C71" s="18">
        <v>339</v>
      </c>
    </row>
    <row r="72" spans="1:3" ht="17.25" customHeight="1">
      <c r="A72" s="15">
        <v>10113</v>
      </c>
      <c r="B72" s="16" t="s">
        <v>69</v>
      </c>
      <c r="C72" s="18">
        <v>2404</v>
      </c>
    </row>
    <row r="73" spans="1:3" ht="17.25" customHeight="1">
      <c r="A73" s="15">
        <v>1011303</v>
      </c>
      <c r="B73" s="16" t="s">
        <v>70</v>
      </c>
      <c r="C73" s="18">
        <v>2366</v>
      </c>
    </row>
    <row r="74" spans="1:3" ht="17.25" customHeight="1">
      <c r="A74" s="15">
        <v>1011319</v>
      </c>
      <c r="B74" s="16" t="s">
        <v>71</v>
      </c>
      <c r="C74" s="18">
        <v>6</v>
      </c>
    </row>
    <row r="75" spans="1:3" ht="17.25" customHeight="1">
      <c r="A75" s="15">
        <v>1011320</v>
      </c>
      <c r="B75" s="16" t="s">
        <v>72</v>
      </c>
      <c r="C75" s="18">
        <v>32</v>
      </c>
    </row>
    <row r="76" spans="1:3" ht="17.25" customHeight="1">
      <c r="A76" s="15">
        <v>10114</v>
      </c>
      <c r="B76" s="16" t="s">
        <v>73</v>
      </c>
      <c r="C76" s="18">
        <v>1046</v>
      </c>
    </row>
    <row r="77" spans="1:3" ht="17.25" customHeight="1">
      <c r="A77" s="15">
        <v>1011401</v>
      </c>
      <c r="B77" s="16" t="s">
        <v>74</v>
      </c>
      <c r="C77" s="18">
        <v>1046</v>
      </c>
    </row>
    <row r="78" spans="1:3" ht="17.25" customHeight="1">
      <c r="A78" s="15">
        <v>10118</v>
      </c>
      <c r="B78" s="16" t="s">
        <v>75</v>
      </c>
      <c r="C78" s="18">
        <v>2726</v>
      </c>
    </row>
    <row r="79" spans="1:3" ht="17.25" customHeight="1">
      <c r="A79" s="15">
        <v>1011801</v>
      </c>
      <c r="B79" s="16" t="s">
        <v>76</v>
      </c>
      <c r="C79" s="18">
        <v>2592</v>
      </c>
    </row>
    <row r="80" spans="1:3" ht="17.25" customHeight="1">
      <c r="A80" s="15">
        <v>1011820</v>
      </c>
      <c r="B80" s="16" t="s">
        <v>77</v>
      </c>
      <c r="C80" s="18">
        <v>134</v>
      </c>
    </row>
    <row r="81" spans="1:3" ht="17.25" customHeight="1">
      <c r="A81" s="15">
        <v>103</v>
      </c>
      <c r="B81" s="16" t="s">
        <v>78</v>
      </c>
      <c r="C81" s="18">
        <v>11346</v>
      </c>
    </row>
    <row r="82" spans="1:3" ht="17.25" customHeight="1">
      <c r="A82" s="15">
        <v>10302</v>
      </c>
      <c r="B82" s="16" t="s">
        <v>79</v>
      </c>
      <c r="C82" s="18">
        <v>4144</v>
      </c>
    </row>
    <row r="83" spans="1:3" ht="17.25" customHeight="1">
      <c r="A83" s="15">
        <v>1030203</v>
      </c>
      <c r="B83" s="16" t="s">
        <v>80</v>
      </c>
      <c r="C83" s="18">
        <v>1323</v>
      </c>
    </row>
    <row r="84" spans="1:3" ht="17.25" customHeight="1">
      <c r="A84" s="15">
        <v>103020301</v>
      </c>
      <c r="B84" s="15" t="s">
        <v>81</v>
      </c>
      <c r="C84" s="18">
        <v>1323</v>
      </c>
    </row>
    <row r="85" spans="1:3" ht="17.25" customHeight="1">
      <c r="A85" s="15">
        <v>1030216</v>
      </c>
      <c r="B85" s="16" t="s">
        <v>82</v>
      </c>
      <c r="C85" s="18">
        <v>221</v>
      </c>
    </row>
    <row r="86" spans="1:3" ht="17.25" customHeight="1">
      <c r="A86" s="15">
        <v>1030217</v>
      </c>
      <c r="B86" s="16" t="s">
        <v>83</v>
      </c>
      <c r="C86" s="18">
        <v>17</v>
      </c>
    </row>
    <row r="87" spans="1:3" ht="17.25" customHeight="1">
      <c r="A87" s="15">
        <v>1030218</v>
      </c>
      <c r="B87" s="16" t="s">
        <v>84</v>
      </c>
      <c r="C87" s="18">
        <v>198</v>
      </c>
    </row>
    <row r="88" spans="1:3" ht="17.25" customHeight="1">
      <c r="A88" s="15">
        <v>1030219</v>
      </c>
      <c r="B88" s="16" t="s">
        <v>85</v>
      </c>
      <c r="C88" s="18">
        <v>1403</v>
      </c>
    </row>
    <row r="89" spans="1:3" ht="17.25" customHeight="1">
      <c r="A89" s="15">
        <v>1030220</v>
      </c>
      <c r="B89" s="16" t="s">
        <v>86</v>
      </c>
      <c r="C89" s="18">
        <v>982</v>
      </c>
    </row>
    <row r="90" spans="1:3" ht="17.25" customHeight="1">
      <c r="A90" s="15">
        <v>10304</v>
      </c>
      <c r="B90" s="16" t="s">
        <v>87</v>
      </c>
      <c r="C90" s="18">
        <v>1500</v>
      </c>
    </row>
    <row r="91" spans="1:3" ht="17.25" customHeight="1">
      <c r="A91" s="15">
        <v>1030402</v>
      </c>
      <c r="B91" s="16" t="s">
        <v>88</v>
      </c>
      <c r="C91" s="18">
        <v>784</v>
      </c>
    </row>
    <row r="92" spans="1:3" ht="17.25" customHeight="1">
      <c r="A92" s="15">
        <v>103040201</v>
      </c>
      <c r="B92" s="15" t="s">
        <v>89</v>
      </c>
      <c r="C92" s="18">
        <v>784</v>
      </c>
    </row>
    <row r="93" spans="1:3" ht="17.25" customHeight="1">
      <c r="A93" s="15">
        <v>1030407</v>
      </c>
      <c r="B93" s="16" t="s">
        <v>90</v>
      </c>
      <c r="C93" s="18">
        <v>7</v>
      </c>
    </row>
    <row r="94" spans="1:3" ht="17.25" customHeight="1">
      <c r="A94" s="15">
        <v>103040750</v>
      </c>
      <c r="B94" s="15" t="s">
        <v>91</v>
      </c>
      <c r="C94" s="18">
        <v>7</v>
      </c>
    </row>
    <row r="95" spans="1:3" ht="17.25" customHeight="1">
      <c r="A95" s="15">
        <v>1030411</v>
      </c>
      <c r="B95" s="16" t="s">
        <v>92</v>
      </c>
      <c r="C95" s="18">
        <v>3</v>
      </c>
    </row>
    <row r="96" spans="1:3" ht="17.25" customHeight="1">
      <c r="A96" s="15">
        <v>103041101</v>
      </c>
      <c r="B96" s="15" t="s">
        <v>93</v>
      </c>
      <c r="C96" s="18">
        <v>3</v>
      </c>
    </row>
    <row r="97" spans="1:3" ht="17.25" customHeight="1">
      <c r="A97" s="15">
        <v>1030424</v>
      </c>
      <c r="B97" s="16" t="s">
        <v>94</v>
      </c>
      <c r="C97" s="18">
        <v>53</v>
      </c>
    </row>
    <row r="98" spans="1:3" ht="17.25" customHeight="1">
      <c r="A98" s="15">
        <v>103042401</v>
      </c>
      <c r="B98" s="15" t="s">
        <v>95</v>
      </c>
      <c r="C98" s="18">
        <v>53</v>
      </c>
    </row>
    <row r="99" spans="1:3" ht="17.25" customHeight="1">
      <c r="A99" s="15">
        <v>1030427</v>
      </c>
      <c r="B99" s="16" t="s">
        <v>96</v>
      </c>
      <c r="C99" s="18">
        <v>329</v>
      </c>
    </row>
    <row r="100" spans="1:3" ht="17.25" customHeight="1">
      <c r="A100" s="15">
        <v>103042751</v>
      </c>
      <c r="B100" s="15" t="s">
        <v>97</v>
      </c>
      <c r="C100" s="18">
        <v>329</v>
      </c>
    </row>
    <row r="101" spans="1:3" ht="17.25" customHeight="1">
      <c r="A101" s="15">
        <v>1030435</v>
      </c>
      <c r="B101" s="16" t="s">
        <v>98</v>
      </c>
      <c r="C101" s="18">
        <v>185</v>
      </c>
    </row>
    <row r="102" spans="1:3" ht="17.25" customHeight="1">
      <c r="A102" s="15">
        <v>103043508</v>
      </c>
      <c r="B102" s="15" t="s">
        <v>99</v>
      </c>
      <c r="C102" s="18">
        <v>185</v>
      </c>
    </row>
    <row r="103" spans="1:3" ht="17.25" customHeight="1">
      <c r="A103" s="15">
        <v>1030447</v>
      </c>
      <c r="B103" s="16" t="s">
        <v>100</v>
      </c>
      <c r="C103" s="18">
        <v>61</v>
      </c>
    </row>
    <row r="104" spans="1:3" ht="17.25" customHeight="1">
      <c r="A104" s="15">
        <v>103044708</v>
      </c>
      <c r="B104" s="15" t="s">
        <v>101</v>
      </c>
      <c r="C104" s="18">
        <v>4</v>
      </c>
    </row>
    <row r="105" spans="1:3" ht="17.25" customHeight="1">
      <c r="A105" s="15">
        <v>103044709</v>
      </c>
      <c r="B105" s="15" t="s">
        <v>102</v>
      </c>
      <c r="C105" s="18">
        <v>54</v>
      </c>
    </row>
    <row r="106" spans="1:3" ht="17.25" customHeight="1">
      <c r="A106" s="15">
        <v>103044750</v>
      </c>
      <c r="B106" s="15" t="s">
        <v>103</v>
      </c>
      <c r="C106" s="18">
        <v>3</v>
      </c>
    </row>
    <row r="107" spans="1:3" ht="17.25" customHeight="1">
      <c r="A107" s="15">
        <v>1030449</v>
      </c>
      <c r="B107" s="16" t="s">
        <v>104</v>
      </c>
      <c r="C107" s="18">
        <v>3</v>
      </c>
    </row>
    <row r="108" spans="1:3" ht="17.25" customHeight="1">
      <c r="A108" s="15">
        <v>103044901</v>
      </c>
      <c r="B108" s="15" t="s">
        <v>105</v>
      </c>
      <c r="C108" s="18">
        <v>3</v>
      </c>
    </row>
    <row r="109" spans="1:3" ht="17.25" customHeight="1">
      <c r="A109" s="15">
        <v>1030450</v>
      </c>
      <c r="B109" s="16" t="s">
        <v>106</v>
      </c>
      <c r="C109" s="18">
        <v>15</v>
      </c>
    </row>
    <row r="110" spans="1:3" ht="17.25" customHeight="1">
      <c r="A110" s="15">
        <v>103045050</v>
      </c>
      <c r="B110" s="15" t="s">
        <v>107</v>
      </c>
      <c r="C110" s="18">
        <v>15</v>
      </c>
    </row>
    <row r="111" spans="1:3" ht="17.25" customHeight="1">
      <c r="A111" s="15">
        <v>1030499</v>
      </c>
      <c r="B111" s="16" t="s">
        <v>108</v>
      </c>
      <c r="C111" s="18">
        <v>60</v>
      </c>
    </row>
    <row r="112" spans="1:3" ht="17.25" customHeight="1">
      <c r="A112" s="15">
        <v>103049950</v>
      </c>
      <c r="B112" s="15" t="s">
        <v>109</v>
      </c>
      <c r="C112" s="18">
        <v>60</v>
      </c>
    </row>
    <row r="113" spans="1:3" ht="17.25" customHeight="1">
      <c r="A113" s="15">
        <v>10305</v>
      </c>
      <c r="B113" s="16" t="s">
        <v>110</v>
      </c>
      <c r="C113" s="18">
        <v>2362</v>
      </c>
    </row>
    <row r="114" spans="1:3" ht="17.25" customHeight="1">
      <c r="A114" s="15">
        <v>1030501</v>
      </c>
      <c r="B114" s="16" t="s">
        <v>111</v>
      </c>
      <c r="C114" s="18">
        <v>2362</v>
      </c>
    </row>
    <row r="115" spans="1:3" ht="17.25" customHeight="1">
      <c r="A115" s="15">
        <v>103050102</v>
      </c>
      <c r="B115" s="15" t="s">
        <v>112</v>
      </c>
      <c r="C115" s="18">
        <v>802</v>
      </c>
    </row>
    <row r="116" spans="1:3" ht="17.25" customHeight="1">
      <c r="A116" s="15">
        <v>103050103</v>
      </c>
      <c r="B116" s="15" t="s">
        <v>113</v>
      </c>
      <c r="C116" s="18">
        <v>622</v>
      </c>
    </row>
    <row r="117" spans="1:3" ht="17.25" customHeight="1">
      <c r="A117" s="15">
        <v>103050109</v>
      </c>
      <c r="B117" s="15" t="s">
        <v>114</v>
      </c>
      <c r="C117" s="18">
        <v>12</v>
      </c>
    </row>
    <row r="118" spans="1:3" ht="17.25" customHeight="1">
      <c r="A118" s="15">
        <v>103050110</v>
      </c>
      <c r="B118" s="15" t="s">
        <v>115</v>
      </c>
      <c r="C118" s="18">
        <v>2</v>
      </c>
    </row>
    <row r="119" spans="1:3" ht="17.25" customHeight="1">
      <c r="A119" s="15">
        <v>103050114</v>
      </c>
      <c r="B119" s="15" t="s">
        <v>116</v>
      </c>
      <c r="C119" s="18">
        <v>92</v>
      </c>
    </row>
    <row r="120" spans="1:3" ht="17.25" customHeight="1">
      <c r="A120" s="15">
        <v>103050199</v>
      </c>
      <c r="B120" s="15" t="s">
        <v>117</v>
      </c>
      <c r="C120" s="18">
        <v>832</v>
      </c>
    </row>
    <row r="121" spans="1:3" ht="17.25" customHeight="1">
      <c r="A121" s="15">
        <v>10307</v>
      </c>
      <c r="B121" s="16" t="s">
        <v>118</v>
      </c>
      <c r="C121" s="18">
        <v>3296</v>
      </c>
    </row>
    <row r="122" spans="1:3" ht="17.25" customHeight="1">
      <c r="A122" s="15">
        <v>1030705</v>
      </c>
      <c r="B122" s="16" t="s">
        <v>119</v>
      </c>
      <c r="C122" s="18">
        <v>25</v>
      </c>
    </row>
    <row r="123" spans="1:3" ht="17.25" customHeight="1">
      <c r="A123" s="15">
        <v>103070501</v>
      </c>
      <c r="B123" s="15" t="s">
        <v>120</v>
      </c>
      <c r="C123" s="18">
        <v>6</v>
      </c>
    </row>
    <row r="124" spans="1:3" ht="17.25" customHeight="1">
      <c r="A124" s="15">
        <v>103070599</v>
      </c>
      <c r="B124" s="15" t="s">
        <v>121</v>
      </c>
      <c r="C124" s="18">
        <v>19</v>
      </c>
    </row>
    <row r="125" spans="1:3" ht="17.25" customHeight="1">
      <c r="A125" s="15">
        <v>1030706</v>
      </c>
      <c r="B125" s="16" t="s">
        <v>122</v>
      </c>
      <c r="C125" s="18">
        <v>3188</v>
      </c>
    </row>
    <row r="126" spans="1:3" ht="17.25" customHeight="1">
      <c r="A126" s="15">
        <v>103070602</v>
      </c>
      <c r="B126" s="15" t="s">
        <v>123</v>
      </c>
      <c r="C126" s="18">
        <v>1504</v>
      </c>
    </row>
    <row r="127" spans="1:3" ht="17.25" customHeight="1">
      <c r="A127" s="15">
        <v>103070603</v>
      </c>
      <c r="B127" s="15" t="s">
        <v>124</v>
      </c>
      <c r="C127" s="18">
        <v>1543</v>
      </c>
    </row>
    <row r="128" spans="1:3" ht="17.25" customHeight="1">
      <c r="A128" s="15">
        <v>103070604</v>
      </c>
      <c r="B128" s="15" t="s">
        <v>125</v>
      </c>
      <c r="C128" s="18">
        <v>125</v>
      </c>
    </row>
    <row r="129" spans="1:3" ht="17.25" customHeight="1">
      <c r="A129" s="15">
        <v>103070699</v>
      </c>
      <c r="B129" s="15" t="s">
        <v>126</v>
      </c>
      <c r="C129" s="18">
        <v>16</v>
      </c>
    </row>
    <row r="130" spans="1:3" ht="17.25" customHeight="1">
      <c r="A130" s="15">
        <v>1030719</v>
      </c>
      <c r="B130" s="16" t="s">
        <v>127</v>
      </c>
      <c r="C130" s="18">
        <v>83</v>
      </c>
    </row>
    <row r="131" spans="1:3" ht="17.25" customHeight="1">
      <c r="A131" s="15">
        <v>103071999</v>
      </c>
      <c r="B131" s="15" t="s">
        <v>128</v>
      </c>
      <c r="C131" s="18">
        <v>83</v>
      </c>
    </row>
    <row r="132" spans="1:3" ht="17.25" customHeight="1">
      <c r="A132" s="15">
        <v>10399</v>
      </c>
      <c r="B132" s="16" t="s">
        <v>129</v>
      </c>
      <c r="C132" s="18">
        <v>44</v>
      </c>
    </row>
    <row r="133" spans="1:3" ht="17.25" customHeight="1">
      <c r="A133" s="15">
        <v>1039999</v>
      </c>
      <c r="B133" s="16" t="s">
        <v>130</v>
      </c>
      <c r="C133" s="18">
        <v>44</v>
      </c>
    </row>
  </sheetData>
  <mergeCells count="1">
    <mergeCell ref="A2:C2"/>
  </mergeCells>
  <phoneticPr fontId="6"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D23"/>
  <sheetViews>
    <sheetView topLeftCell="A11" workbookViewId="0">
      <selection activeCell="F21" sqref="F21"/>
    </sheetView>
  </sheetViews>
  <sheetFormatPr defaultRowHeight="27" customHeight="1"/>
  <cols>
    <col min="1" max="1" width="33.125" style="4" customWidth="1"/>
    <col min="2" max="2" width="18.625" style="4" customWidth="1"/>
    <col min="3" max="3" width="37.875" style="4" customWidth="1"/>
    <col min="4" max="4" width="18.75" style="4" customWidth="1"/>
    <col min="5" max="16384" width="9" style="4"/>
  </cols>
  <sheetData>
    <row r="1" spans="1:4" ht="23.25" customHeight="1">
      <c r="A1" s="4" t="s">
        <v>641</v>
      </c>
    </row>
    <row r="2" spans="1:4" ht="27" customHeight="1">
      <c r="A2" s="149" t="s">
        <v>642</v>
      </c>
      <c r="B2" s="149"/>
      <c r="C2" s="149"/>
      <c r="D2" s="149"/>
    </row>
    <row r="3" spans="1:4" ht="21.75" customHeight="1">
      <c r="A3" s="150" t="s">
        <v>131</v>
      </c>
      <c r="B3" s="150"/>
      <c r="C3" s="150"/>
      <c r="D3" s="150"/>
    </row>
    <row r="4" spans="1:4" ht="21.75" customHeight="1">
      <c r="A4" s="37" t="s">
        <v>419</v>
      </c>
      <c r="B4" s="37" t="s">
        <v>1</v>
      </c>
      <c r="C4" s="37" t="s">
        <v>419</v>
      </c>
      <c r="D4" s="37" t="s">
        <v>1</v>
      </c>
    </row>
    <row r="5" spans="1:4" ht="21.75" customHeight="1">
      <c r="A5" s="38" t="s">
        <v>557</v>
      </c>
      <c r="B5" s="39">
        <v>15096</v>
      </c>
      <c r="C5" s="38" t="s">
        <v>558</v>
      </c>
      <c r="D5" s="39">
        <v>11246</v>
      </c>
    </row>
    <row r="6" spans="1:4" ht="21.75" customHeight="1">
      <c r="A6" s="38" t="s">
        <v>621</v>
      </c>
      <c r="B6" s="40">
        <v>6662</v>
      </c>
      <c r="C6" s="38" t="s">
        <v>622</v>
      </c>
      <c r="D6" s="40"/>
    </row>
    <row r="7" spans="1:4" ht="21.75" customHeight="1">
      <c r="A7" s="38" t="s">
        <v>623</v>
      </c>
      <c r="B7" s="40"/>
      <c r="C7" s="38" t="s">
        <v>624</v>
      </c>
      <c r="D7" s="40">
        <v>1</v>
      </c>
    </row>
    <row r="8" spans="1:4" ht="21.75" customHeight="1">
      <c r="A8" s="38" t="s">
        <v>553</v>
      </c>
      <c r="B8" s="39"/>
      <c r="C8" s="38"/>
      <c r="D8" s="41"/>
    </row>
    <row r="9" spans="1:4" ht="21.75" customHeight="1">
      <c r="A9" s="38" t="s">
        <v>625</v>
      </c>
      <c r="B9" s="39"/>
      <c r="C9" s="38"/>
      <c r="D9" s="41"/>
    </row>
    <row r="10" spans="1:4" ht="21.75" customHeight="1">
      <c r="A10" s="38" t="s">
        <v>626</v>
      </c>
      <c r="B10" s="39"/>
      <c r="C10" s="38" t="s">
        <v>627</v>
      </c>
      <c r="D10" s="39">
        <v>6000</v>
      </c>
    </row>
    <row r="11" spans="1:4" ht="21.75" customHeight="1">
      <c r="A11" s="38" t="s">
        <v>628</v>
      </c>
      <c r="B11" s="39"/>
      <c r="C11" s="38"/>
      <c r="D11" s="41"/>
    </row>
    <row r="12" spans="1:4" ht="21.75" customHeight="1">
      <c r="A12" s="38" t="s">
        <v>629</v>
      </c>
      <c r="B12" s="39"/>
      <c r="C12" s="38"/>
      <c r="D12" s="41"/>
    </row>
    <row r="13" spans="1:4" ht="21.75" customHeight="1">
      <c r="A13" s="38" t="s">
        <v>630</v>
      </c>
      <c r="B13" s="39"/>
      <c r="C13" s="38"/>
      <c r="D13" s="41"/>
    </row>
    <row r="14" spans="1:4" ht="21.75" customHeight="1">
      <c r="A14" s="38" t="s">
        <v>514</v>
      </c>
      <c r="B14" s="39"/>
      <c r="C14" s="38" t="s">
        <v>515</v>
      </c>
      <c r="D14" s="39">
        <v>1000</v>
      </c>
    </row>
    <row r="15" spans="1:4" ht="21.75" customHeight="1">
      <c r="A15" s="38" t="s">
        <v>516</v>
      </c>
      <c r="B15" s="39"/>
      <c r="C15" s="38" t="s">
        <v>631</v>
      </c>
      <c r="D15" s="39">
        <v>1000</v>
      </c>
    </row>
    <row r="16" spans="1:4" ht="21.75" customHeight="1">
      <c r="A16" s="38" t="s">
        <v>632</v>
      </c>
      <c r="B16" s="39"/>
      <c r="C16" s="38"/>
      <c r="D16" s="41"/>
    </row>
    <row r="17" spans="1:4" ht="21.75" customHeight="1">
      <c r="A17" s="38" t="s">
        <v>527</v>
      </c>
      <c r="B17" s="39">
        <v>1000</v>
      </c>
      <c r="C17" s="38" t="s">
        <v>528</v>
      </c>
      <c r="D17" s="40"/>
    </row>
    <row r="18" spans="1:4" ht="21.75" customHeight="1">
      <c r="A18" s="38" t="s">
        <v>633</v>
      </c>
      <c r="B18" s="40">
        <v>1000</v>
      </c>
      <c r="C18" s="38"/>
      <c r="D18" s="41"/>
    </row>
    <row r="19" spans="1:4" ht="21.75" customHeight="1">
      <c r="A19" s="38" t="s">
        <v>634</v>
      </c>
      <c r="B19" s="40"/>
      <c r="C19" s="38" t="s">
        <v>635</v>
      </c>
      <c r="D19" s="40"/>
    </row>
    <row r="20" spans="1:4" ht="21.75" customHeight="1">
      <c r="A20" s="38" t="s">
        <v>636</v>
      </c>
      <c r="B20" s="40"/>
      <c r="C20" s="38" t="s">
        <v>637</v>
      </c>
      <c r="D20" s="40"/>
    </row>
    <row r="21" spans="1:4" ht="21.75" customHeight="1">
      <c r="A21" s="38"/>
      <c r="B21" s="41"/>
      <c r="C21" s="38" t="s">
        <v>556</v>
      </c>
      <c r="D21" s="39"/>
    </row>
    <row r="22" spans="1:4" ht="21.75" customHeight="1">
      <c r="A22" s="38"/>
      <c r="B22" s="41"/>
      <c r="C22" s="38" t="s">
        <v>638</v>
      </c>
      <c r="D22" s="39">
        <v>4511</v>
      </c>
    </row>
    <row r="23" spans="1:4" ht="21.75" customHeight="1">
      <c r="A23" s="42" t="s">
        <v>639</v>
      </c>
      <c r="B23" s="39">
        <v>22758</v>
      </c>
      <c r="C23" s="42" t="s">
        <v>640</v>
      </c>
      <c r="D23" s="39">
        <v>22758</v>
      </c>
    </row>
  </sheetData>
  <mergeCells count="2">
    <mergeCell ref="A2:D2"/>
    <mergeCell ref="A3:D3"/>
  </mergeCells>
  <phoneticPr fontId="6" type="noConversion"/>
  <printOptions horizontalCentered="1"/>
  <pageMargins left="0.70866141732283472" right="0.70866141732283472" top="0.55118110236220474" bottom="0.35433070866141736" header="0.31496062992125984" footer="0.11811023622047245"/>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E16"/>
  <sheetViews>
    <sheetView topLeftCell="A7" workbookViewId="0">
      <selection activeCell="E7" sqref="E7"/>
    </sheetView>
  </sheetViews>
  <sheetFormatPr defaultRowHeight="33" customHeight="1"/>
  <cols>
    <col min="1" max="1" width="19.25" customWidth="1"/>
    <col min="2" max="2" width="18.875" customWidth="1"/>
    <col min="3" max="3" width="15.875" customWidth="1"/>
    <col min="4" max="4" width="15.375" customWidth="1"/>
    <col min="5" max="5" width="45.875" customWidth="1"/>
  </cols>
  <sheetData>
    <row r="1" spans="1:5" ht="26.25" customHeight="1">
      <c r="A1" s="48" t="s">
        <v>665</v>
      </c>
      <c r="B1" s="43"/>
      <c r="C1" s="43"/>
      <c r="D1" s="43"/>
      <c r="E1" s="43"/>
    </row>
    <row r="2" spans="1:5" ht="33" customHeight="1">
      <c r="A2" s="154" t="s">
        <v>667</v>
      </c>
      <c r="B2" s="154"/>
      <c r="C2" s="154"/>
      <c r="D2" s="154"/>
      <c r="E2" s="154"/>
    </row>
    <row r="3" spans="1:5" ht="29.25" customHeight="1">
      <c r="A3" s="155" t="s">
        <v>131</v>
      </c>
      <c r="B3" s="155"/>
      <c r="C3" s="155"/>
      <c r="D3" s="155"/>
      <c r="E3" s="155"/>
    </row>
    <row r="4" spans="1:5" ht="29.25" customHeight="1">
      <c r="A4" s="156" t="s">
        <v>643</v>
      </c>
      <c r="B4" s="156" t="s">
        <v>644</v>
      </c>
      <c r="C4" s="156" t="s">
        <v>645</v>
      </c>
      <c r="D4" s="44" t="s">
        <v>646</v>
      </c>
      <c r="E4" s="44"/>
    </row>
    <row r="5" spans="1:5" ht="29.25" customHeight="1">
      <c r="A5" s="156"/>
      <c r="B5" s="156"/>
      <c r="C5" s="156"/>
      <c r="D5" s="44" t="s">
        <v>647</v>
      </c>
      <c r="E5" s="44" t="s">
        <v>648</v>
      </c>
    </row>
    <row r="6" spans="1:5" ht="29.25" customHeight="1">
      <c r="A6" s="151" t="s">
        <v>666</v>
      </c>
      <c r="B6" s="45" t="s">
        <v>649</v>
      </c>
      <c r="C6" s="45" t="s">
        <v>650</v>
      </c>
      <c r="D6" s="46">
        <v>357.5</v>
      </c>
      <c r="E6" s="46"/>
    </row>
    <row r="7" spans="1:5" ht="29.25" customHeight="1">
      <c r="A7" s="152"/>
      <c r="B7" s="44" t="s">
        <v>649</v>
      </c>
      <c r="C7" s="44" t="s">
        <v>651</v>
      </c>
      <c r="D7" s="47">
        <v>900</v>
      </c>
      <c r="E7" s="47"/>
    </row>
    <row r="8" spans="1:5" ht="29.25" customHeight="1">
      <c r="A8" s="152"/>
      <c r="B8" s="44" t="s">
        <v>649</v>
      </c>
      <c r="C8" s="44" t="s">
        <v>652</v>
      </c>
      <c r="D8" s="47">
        <v>12343</v>
      </c>
      <c r="E8" s="47" t="s">
        <v>653</v>
      </c>
    </row>
    <row r="9" spans="1:5" ht="29.25" customHeight="1">
      <c r="A9" s="152"/>
      <c r="B9" s="44" t="s">
        <v>649</v>
      </c>
      <c r="C9" s="44" t="s">
        <v>654</v>
      </c>
      <c r="D9" s="47">
        <v>14329</v>
      </c>
      <c r="E9" s="47" t="s">
        <v>655</v>
      </c>
    </row>
    <row r="10" spans="1:5" ht="29.25" customHeight="1">
      <c r="A10" s="152"/>
      <c r="B10" s="44" t="s">
        <v>649</v>
      </c>
      <c r="C10" s="44" t="s">
        <v>654</v>
      </c>
      <c r="D10" s="47">
        <v>2000</v>
      </c>
      <c r="E10" s="47" t="s">
        <v>656</v>
      </c>
    </row>
    <row r="11" spans="1:5" ht="29.25" customHeight="1">
      <c r="A11" s="152"/>
      <c r="B11" s="44" t="s">
        <v>649</v>
      </c>
      <c r="C11" s="44" t="s">
        <v>657</v>
      </c>
      <c r="D11" s="47">
        <v>7408</v>
      </c>
      <c r="E11" s="47" t="s">
        <v>658</v>
      </c>
    </row>
    <row r="12" spans="1:5" ht="29.25" customHeight="1">
      <c r="A12" s="153"/>
      <c r="B12" s="44" t="s">
        <v>659</v>
      </c>
      <c r="C12" s="44"/>
      <c r="D12" s="47">
        <v>37337.5</v>
      </c>
      <c r="E12" s="47"/>
    </row>
    <row r="13" spans="1:5" ht="29.25" customHeight="1">
      <c r="A13" s="151" t="s">
        <v>660</v>
      </c>
      <c r="B13" s="44" t="s">
        <v>661</v>
      </c>
      <c r="C13" s="44" t="s">
        <v>654</v>
      </c>
      <c r="D13" s="47">
        <v>7300</v>
      </c>
      <c r="E13" s="47" t="s">
        <v>662</v>
      </c>
    </row>
    <row r="14" spans="1:5" ht="29.25" customHeight="1">
      <c r="A14" s="152"/>
      <c r="B14" s="44" t="s">
        <v>661</v>
      </c>
      <c r="C14" s="44" t="s">
        <v>654</v>
      </c>
      <c r="D14" s="47">
        <v>15000</v>
      </c>
      <c r="E14" s="47" t="s">
        <v>663</v>
      </c>
    </row>
    <row r="15" spans="1:5" ht="29.25" customHeight="1">
      <c r="A15" s="152"/>
      <c r="B15" s="44" t="s">
        <v>661</v>
      </c>
      <c r="C15" s="44" t="s">
        <v>657</v>
      </c>
      <c r="D15" s="47">
        <v>1000</v>
      </c>
      <c r="E15" s="47" t="s">
        <v>664</v>
      </c>
    </row>
    <row r="16" spans="1:5" ht="29.25" customHeight="1">
      <c r="A16" s="153"/>
      <c r="B16" s="44" t="s">
        <v>659</v>
      </c>
      <c r="C16" s="44"/>
      <c r="D16" s="47">
        <v>23300</v>
      </c>
      <c r="E16" s="47"/>
    </row>
  </sheetData>
  <mergeCells count="7">
    <mergeCell ref="A13:A16"/>
    <mergeCell ref="A2:E2"/>
    <mergeCell ref="A3:E3"/>
    <mergeCell ref="A4:A5"/>
    <mergeCell ref="B4:B5"/>
    <mergeCell ref="C4:C5"/>
    <mergeCell ref="A6:A12"/>
  </mergeCells>
  <phoneticPr fontId="6" type="noConversion"/>
  <printOptions horizontalCentered="1"/>
  <pageMargins left="0.51181102362204722" right="0.51181102362204722" top="0.55118110236220474" bottom="0.55118110236220474" header="0.11811023622047245" footer="0.11811023622047245"/>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J67"/>
  <sheetViews>
    <sheetView topLeftCell="A49" workbookViewId="0">
      <selection activeCell="G63" sqref="G63"/>
    </sheetView>
  </sheetViews>
  <sheetFormatPr defaultRowHeight="13.5"/>
  <cols>
    <col min="1" max="1" width="13.5" style="4" customWidth="1"/>
    <col min="2" max="2" width="33.5" style="4" customWidth="1"/>
    <col min="3" max="3" width="13.5" style="4" customWidth="1"/>
    <col min="4" max="4" width="11" style="4" customWidth="1"/>
    <col min="5" max="5" width="13.5" style="4" customWidth="1"/>
    <col min="6" max="6" width="9" style="4"/>
    <col min="7" max="7" width="38.625" style="4" customWidth="1"/>
    <col min="8" max="8" width="15.375" style="4" customWidth="1"/>
    <col min="9" max="9" width="18.25" style="4" customWidth="1"/>
    <col min="10" max="10" width="16.25" style="4" customWidth="1"/>
    <col min="11" max="16384" width="9" style="4"/>
  </cols>
  <sheetData>
    <row r="1" spans="1:10" ht="18.75" customHeight="1">
      <c r="A1" s="4" t="s">
        <v>752</v>
      </c>
    </row>
    <row r="2" spans="1:10" ht="22.5">
      <c r="A2" s="158" t="s">
        <v>754</v>
      </c>
      <c r="B2" s="158"/>
      <c r="C2" s="158"/>
      <c r="D2" s="158"/>
      <c r="E2" s="158"/>
      <c r="F2" s="158"/>
      <c r="G2" s="158" t="s">
        <v>753</v>
      </c>
      <c r="H2" s="158"/>
      <c r="I2" s="158"/>
      <c r="J2" s="158"/>
    </row>
    <row r="3" spans="1:10">
      <c r="A3" s="159" t="s">
        <v>131</v>
      </c>
      <c r="B3" s="159"/>
      <c r="C3" s="159"/>
      <c r="D3" s="159"/>
      <c r="E3" s="159"/>
      <c r="F3" s="159"/>
      <c r="G3" s="59"/>
      <c r="H3" s="59"/>
      <c r="I3" s="59"/>
      <c r="J3" s="60" t="s">
        <v>132</v>
      </c>
    </row>
    <row r="4" spans="1:10">
      <c r="A4" s="49" t="s">
        <v>0</v>
      </c>
      <c r="B4" s="50" t="s">
        <v>668</v>
      </c>
      <c r="C4" s="51" t="s">
        <v>669</v>
      </c>
      <c r="D4" s="51" t="s">
        <v>670</v>
      </c>
      <c r="E4" s="51" t="s">
        <v>1</v>
      </c>
      <c r="F4" s="51" t="s">
        <v>0</v>
      </c>
      <c r="G4" s="51" t="s">
        <v>668</v>
      </c>
      <c r="H4" s="51" t="s">
        <v>669</v>
      </c>
      <c r="I4" s="51" t="s">
        <v>670</v>
      </c>
      <c r="J4" s="51" t="s">
        <v>1</v>
      </c>
    </row>
    <row r="5" spans="1:10">
      <c r="A5" s="52"/>
      <c r="B5" s="52" t="s">
        <v>671</v>
      </c>
      <c r="C5" s="53">
        <v>0</v>
      </c>
      <c r="D5" s="53">
        <v>0</v>
      </c>
      <c r="E5" s="53">
        <v>0</v>
      </c>
      <c r="F5" s="54"/>
      <c r="G5" s="52" t="s">
        <v>672</v>
      </c>
      <c r="H5" s="53">
        <v>0</v>
      </c>
      <c r="I5" s="53">
        <v>0</v>
      </c>
      <c r="J5" s="53">
        <v>0</v>
      </c>
    </row>
    <row r="6" spans="1:10">
      <c r="A6" s="54">
        <v>103</v>
      </c>
      <c r="B6" s="55" t="s">
        <v>78</v>
      </c>
      <c r="C6" s="53">
        <v>0</v>
      </c>
      <c r="D6" s="53">
        <v>0</v>
      </c>
      <c r="E6" s="53">
        <v>0</v>
      </c>
      <c r="F6" s="54">
        <v>208</v>
      </c>
      <c r="G6" s="55" t="s">
        <v>231</v>
      </c>
      <c r="H6" s="53">
        <v>0</v>
      </c>
      <c r="I6" s="53">
        <v>0</v>
      </c>
      <c r="J6" s="53">
        <v>0</v>
      </c>
    </row>
    <row r="7" spans="1:10">
      <c r="A7" s="54">
        <v>10306</v>
      </c>
      <c r="B7" s="55" t="s">
        <v>673</v>
      </c>
      <c r="C7" s="53">
        <v>0</v>
      </c>
      <c r="D7" s="53">
        <v>0</v>
      </c>
      <c r="E7" s="53">
        <v>0</v>
      </c>
      <c r="F7" s="54">
        <v>20804</v>
      </c>
      <c r="G7" s="55" t="s">
        <v>674</v>
      </c>
      <c r="H7" s="53">
        <v>0</v>
      </c>
      <c r="I7" s="53">
        <v>0</v>
      </c>
      <c r="J7" s="53">
        <v>0</v>
      </c>
    </row>
    <row r="8" spans="1:10">
      <c r="A8" s="54">
        <v>1030601</v>
      </c>
      <c r="B8" s="55" t="s">
        <v>675</v>
      </c>
      <c r="C8" s="53">
        <v>0</v>
      </c>
      <c r="D8" s="53">
        <v>0</v>
      </c>
      <c r="E8" s="53">
        <v>0</v>
      </c>
      <c r="F8" s="54">
        <v>2080451</v>
      </c>
      <c r="G8" s="56" t="s">
        <v>676</v>
      </c>
      <c r="H8" s="57">
        <v>0</v>
      </c>
      <c r="I8" s="57">
        <v>0</v>
      </c>
      <c r="J8" s="53">
        <v>0</v>
      </c>
    </row>
    <row r="9" spans="1:10">
      <c r="A9" s="54">
        <v>103060103</v>
      </c>
      <c r="B9" s="56" t="s">
        <v>677</v>
      </c>
      <c r="C9" s="57">
        <v>0</v>
      </c>
      <c r="D9" s="57">
        <v>0</v>
      </c>
      <c r="E9" s="53">
        <v>0</v>
      </c>
      <c r="F9" s="54">
        <v>223</v>
      </c>
      <c r="G9" s="55" t="s">
        <v>678</v>
      </c>
      <c r="H9" s="53">
        <v>0</v>
      </c>
      <c r="I9" s="53">
        <v>0</v>
      </c>
      <c r="J9" s="53">
        <v>0</v>
      </c>
    </row>
    <row r="10" spans="1:10">
      <c r="A10" s="54">
        <v>103060104</v>
      </c>
      <c r="B10" s="56" t="s">
        <v>679</v>
      </c>
      <c r="C10" s="57">
        <v>0</v>
      </c>
      <c r="D10" s="57">
        <v>0</v>
      </c>
      <c r="E10" s="53">
        <v>0</v>
      </c>
      <c r="F10" s="54">
        <v>22301</v>
      </c>
      <c r="G10" s="55" t="s">
        <v>680</v>
      </c>
      <c r="H10" s="53">
        <v>0</v>
      </c>
      <c r="I10" s="53">
        <v>0</v>
      </c>
      <c r="J10" s="53">
        <v>0</v>
      </c>
    </row>
    <row r="11" spans="1:10">
      <c r="A11" s="54">
        <v>103060105</v>
      </c>
      <c r="B11" s="56" t="s">
        <v>681</v>
      </c>
      <c r="C11" s="57">
        <v>0</v>
      </c>
      <c r="D11" s="57">
        <v>0</v>
      </c>
      <c r="E11" s="53">
        <v>0</v>
      </c>
      <c r="F11" s="54">
        <v>2230101</v>
      </c>
      <c r="G11" s="56" t="s">
        <v>682</v>
      </c>
      <c r="H11" s="57">
        <v>0</v>
      </c>
      <c r="I11" s="57">
        <v>0</v>
      </c>
      <c r="J11" s="53">
        <v>0</v>
      </c>
    </row>
    <row r="12" spans="1:10">
      <c r="A12" s="54">
        <v>103060106</v>
      </c>
      <c r="B12" s="56" t="s">
        <v>683</v>
      </c>
      <c r="C12" s="57">
        <v>0</v>
      </c>
      <c r="D12" s="57">
        <v>0</v>
      </c>
      <c r="E12" s="53">
        <v>0</v>
      </c>
      <c r="F12" s="54">
        <v>2230102</v>
      </c>
      <c r="G12" s="56" t="s">
        <v>684</v>
      </c>
      <c r="H12" s="57">
        <v>0</v>
      </c>
      <c r="I12" s="57">
        <v>0</v>
      </c>
      <c r="J12" s="53">
        <v>0</v>
      </c>
    </row>
    <row r="13" spans="1:10">
      <c r="A13" s="54">
        <v>103060107</v>
      </c>
      <c r="B13" s="56" t="s">
        <v>685</v>
      </c>
      <c r="C13" s="57">
        <v>0</v>
      </c>
      <c r="D13" s="57">
        <v>0</v>
      </c>
      <c r="E13" s="53">
        <v>0</v>
      </c>
      <c r="F13" s="54">
        <v>2230103</v>
      </c>
      <c r="G13" s="56" t="s">
        <v>686</v>
      </c>
      <c r="H13" s="57">
        <v>0</v>
      </c>
      <c r="I13" s="57">
        <v>0</v>
      </c>
      <c r="J13" s="53">
        <v>0</v>
      </c>
    </row>
    <row r="14" spans="1:10">
      <c r="A14" s="54">
        <v>103060108</v>
      </c>
      <c r="B14" s="56" t="s">
        <v>687</v>
      </c>
      <c r="C14" s="57">
        <v>0</v>
      </c>
      <c r="D14" s="57">
        <v>0</v>
      </c>
      <c r="E14" s="53">
        <v>0</v>
      </c>
      <c r="F14" s="54">
        <v>2230104</v>
      </c>
      <c r="G14" s="56" t="s">
        <v>688</v>
      </c>
      <c r="H14" s="57">
        <v>0</v>
      </c>
      <c r="I14" s="57">
        <v>0</v>
      </c>
      <c r="J14" s="53">
        <v>0</v>
      </c>
    </row>
    <row r="15" spans="1:10">
      <c r="A15" s="54">
        <v>103060109</v>
      </c>
      <c r="B15" s="56" t="s">
        <v>689</v>
      </c>
      <c r="C15" s="57">
        <v>0</v>
      </c>
      <c r="D15" s="57">
        <v>0</v>
      </c>
      <c r="E15" s="53">
        <v>0</v>
      </c>
      <c r="F15" s="54">
        <v>2230105</v>
      </c>
      <c r="G15" s="56" t="s">
        <v>690</v>
      </c>
      <c r="H15" s="57">
        <v>0</v>
      </c>
      <c r="I15" s="57">
        <v>0</v>
      </c>
      <c r="J15" s="53">
        <v>0</v>
      </c>
    </row>
    <row r="16" spans="1:10">
      <c r="A16" s="54">
        <v>103060112</v>
      </c>
      <c r="B16" s="56" t="s">
        <v>691</v>
      </c>
      <c r="C16" s="57">
        <v>0</v>
      </c>
      <c r="D16" s="57">
        <v>0</v>
      </c>
      <c r="E16" s="53">
        <v>0</v>
      </c>
      <c r="F16" s="54">
        <v>2230106</v>
      </c>
      <c r="G16" s="56" t="s">
        <v>692</v>
      </c>
      <c r="H16" s="57">
        <v>0</v>
      </c>
      <c r="I16" s="57">
        <v>0</v>
      </c>
      <c r="J16" s="53">
        <v>0</v>
      </c>
    </row>
    <row r="17" spans="1:10">
      <c r="A17" s="54">
        <v>103060113</v>
      </c>
      <c r="B17" s="56" t="s">
        <v>693</v>
      </c>
      <c r="C17" s="57">
        <v>0</v>
      </c>
      <c r="D17" s="57">
        <v>0</v>
      </c>
      <c r="E17" s="53">
        <v>0</v>
      </c>
      <c r="F17" s="54">
        <v>2230107</v>
      </c>
      <c r="G17" s="56" t="s">
        <v>694</v>
      </c>
      <c r="H17" s="57">
        <v>0</v>
      </c>
      <c r="I17" s="57">
        <v>0</v>
      </c>
      <c r="J17" s="53">
        <v>0</v>
      </c>
    </row>
    <row r="18" spans="1:10">
      <c r="A18" s="54">
        <v>103060114</v>
      </c>
      <c r="B18" s="56" t="s">
        <v>695</v>
      </c>
      <c r="C18" s="57">
        <v>0</v>
      </c>
      <c r="D18" s="57">
        <v>0</v>
      </c>
      <c r="E18" s="53">
        <v>0</v>
      </c>
      <c r="F18" s="54">
        <v>2230108</v>
      </c>
      <c r="G18" s="56" t="s">
        <v>696</v>
      </c>
      <c r="H18" s="57">
        <v>0</v>
      </c>
      <c r="I18" s="57">
        <v>0</v>
      </c>
      <c r="J18" s="53">
        <v>0</v>
      </c>
    </row>
    <row r="19" spans="1:10">
      <c r="A19" s="54">
        <v>103060115</v>
      </c>
      <c r="B19" s="56" t="s">
        <v>697</v>
      </c>
      <c r="C19" s="57">
        <v>0</v>
      </c>
      <c r="D19" s="57">
        <v>0</v>
      </c>
      <c r="E19" s="53">
        <v>0</v>
      </c>
      <c r="F19" s="54">
        <v>2230199</v>
      </c>
      <c r="G19" s="56" t="s">
        <v>698</v>
      </c>
      <c r="H19" s="57">
        <v>0</v>
      </c>
      <c r="I19" s="57">
        <v>0</v>
      </c>
      <c r="J19" s="53">
        <v>0</v>
      </c>
    </row>
    <row r="20" spans="1:10">
      <c r="A20" s="54">
        <v>103060116</v>
      </c>
      <c r="B20" s="56" t="s">
        <v>699</v>
      </c>
      <c r="C20" s="57">
        <v>0</v>
      </c>
      <c r="D20" s="57">
        <v>0</v>
      </c>
      <c r="E20" s="53">
        <v>0</v>
      </c>
      <c r="F20" s="54">
        <v>22302</v>
      </c>
      <c r="G20" s="55" t="s">
        <v>700</v>
      </c>
      <c r="H20" s="53">
        <v>0</v>
      </c>
      <c r="I20" s="53">
        <v>0</v>
      </c>
      <c r="J20" s="53">
        <v>0</v>
      </c>
    </row>
    <row r="21" spans="1:10">
      <c r="A21" s="54">
        <v>103060117</v>
      </c>
      <c r="B21" s="56" t="s">
        <v>701</v>
      </c>
      <c r="C21" s="57">
        <v>0</v>
      </c>
      <c r="D21" s="57">
        <v>0</v>
      </c>
      <c r="E21" s="53">
        <v>0</v>
      </c>
      <c r="F21" s="54">
        <v>2230201</v>
      </c>
      <c r="G21" s="56" t="s">
        <v>702</v>
      </c>
      <c r="H21" s="57">
        <v>0</v>
      </c>
      <c r="I21" s="57">
        <v>0</v>
      </c>
      <c r="J21" s="53">
        <v>0</v>
      </c>
    </row>
    <row r="22" spans="1:10">
      <c r="A22" s="54">
        <v>103060118</v>
      </c>
      <c r="B22" s="56" t="s">
        <v>703</v>
      </c>
      <c r="C22" s="57">
        <v>0</v>
      </c>
      <c r="D22" s="57">
        <v>0</v>
      </c>
      <c r="E22" s="53">
        <v>0</v>
      </c>
      <c r="F22" s="54">
        <v>2230202</v>
      </c>
      <c r="G22" s="56" t="s">
        <v>704</v>
      </c>
      <c r="H22" s="57">
        <v>0</v>
      </c>
      <c r="I22" s="57">
        <v>0</v>
      </c>
      <c r="J22" s="53">
        <v>0</v>
      </c>
    </row>
    <row r="23" spans="1:10">
      <c r="A23" s="54">
        <v>103060119</v>
      </c>
      <c r="B23" s="56" t="s">
        <v>705</v>
      </c>
      <c r="C23" s="57">
        <v>0</v>
      </c>
      <c r="D23" s="57">
        <v>0</v>
      </c>
      <c r="E23" s="53">
        <v>0</v>
      </c>
      <c r="F23" s="54">
        <v>2230203</v>
      </c>
      <c r="G23" s="56" t="s">
        <v>706</v>
      </c>
      <c r="H23" s="57">
        <v>0</v>
      </c>
      <c r="I23" s="57">
        <v>0</v>
      </c>
      <c r="J23" s="53">
        <v>0</v>
      </c>
    </row>
    <row r="24" spans="1:10">
      <c r="A24" s="54">
        <v>103060120</v>
      </c>
      <c r="B24" s="56" t="s">
        <v>707</v>
      </c>
      <c r="C24" s="57">
        <v>0</v>
      </c>
      <c r="D24" s="57">
        <v>0</v>
      </c>
      <c r="E24" s="53">
        <v>0</v>
      </c>
      <c r="F24" s="54">
        <v>2230204</v>
      </c>
      <c r="G24" s="56" t="s">
        <v>708</v>
      </c>
      <c r="H24" s="57">
        <v>0</v>
      </c>
      <c r="I24" s="57">
        <v>0</v>
      </c>
      <c r="J24" s="53">
        <v>0</v>
      </c>
    </row>
    <row r="25" spans="1:10">
      <c r="A25" s="54">
        <v>103060121</v>
      </c>
      <c r="B25" s="56" t="s">
        <v>709</v>
      </c>
      <c r="C25" s="57">
        <v>0</v>
      </c>
      <c r="D25" s="57">
        <v>0</v>
      </c>
      <c r="E25" s="53">
        <v>0</v>
      </c>
      <c r="F25" s="54">
        <v>2230205</v>
      </c>
      <c r="G25" s="56" t="s">
        <v>710</v>
      </c>
      <c r="H25" s="57">
        <v>0</v>
      </c>
      <c r="I25" s="57">
        <v>0</v>
      </c>
      <c r="J25" s="53">
        <v>0</v>
      </c>
    </row>
    <row r="26" spans="1:10">
      <c r="A26" s="54">
        <v>103060122</v>
      </c>
      <c r="B26" s="56" t="s">
        <v>711</v>
      </c>
      <c r="C26" s="57">
        <v>0</v>
      </c>
      <c r="D26" s="57">
        <v>0</v>
      </c>
      <c r="E26" s="53">
        <v>0</v>
      </c>
      <c r="F26" s="54">
        <v>2230206</v>
      </c>
      <c r="G26" s="56" t="s">
        <v>712</v>
      </c>
      <c r="H26" s="57">
        <v>0</v>
      </c>
      <c r="I26" s="57">
        <v>0</v>
      </c>
      <c r="J26" s="53">
        <v>0</v>
      </c>
    </row>
    <row r="27" spans="1:10">
      <c r="A27" s="54">
        <v>103060123</v>
      </c>
      <c r="B27" s="56" t="s">
        <v>713</v>
      </c>
      <c r="C27" s="57">
        <v>0</v>
      </c>
      <c r="D27" s="57">
        <v>0</v>
      </c>
      <c r="E27" s="53">
        <v>0</v>
      </c>
      <c r="F27" s="54">
        <v>2230207</v>
      </c>
      <c r="G27" s="56" t="s">
        <v>714</v>
      </c>
      <c r="H27" s="57">
        <v>0</v>
      </c>
      <c r="I27" s="57">
        <v>0</v>
      </c>
      <c r="J27" s="53">
        <v>0</v>
      </c>
    </row>
    <row r="28" spans="1:10">
      <c r="A28" s="54">
        <v>103060124</v>
      </c>
      <c r="B28" s="56" t="s">
        <v>715</v>
      </c>
      <c r="C28" s="57">
        <v>0</v>
      </c>
      <c r="D28" s="57">
        <v>0</v>
      </c>
      <c r="E28" s="53">
        <v>0</v>
      </c>
      <c r="F28" s="54">
        <v>2230299</v>
      </c>
      <c r="G28" s="56" t="s">
        <v>716</v>
      </c>
      <c r="H28" s="57">
        <v>0</v>
      </c>
      <c r="I28" s="57">
        <v>0</v>
      </c>
      <c r="J28" s="53">
        <v>0</v>
      </c>
    </row>
    <row r="29" spans="1:10">
      <c r="A29" s="54">
        <v>103060125</v>
      </c>
      <c r="B29" s="56" t="s">
        <v>717</v>
      </c>
      <c r="C29" s="57">
        <v>0</v>
      </c>
      <c r="D29" s="57">
        <v>0</v>
      </c>
      <c r="E29" s="53">
        <v>0</v>
      </c>
      <c r="F29" s="54">
        <v>22303</v>
      </c>
      <c r="G29" s="55" t="s">
        <v>718</v>
      </c>
      <c r="H29" s="53">
        <v>0</v>
      </c>
      <c r="I29" s="53">
        <v>0</v>
      </c>
      <c r="J29" s="53">
        <v>0</v>
      </c>
    </row>
    <row r="30" spans="1:10">
      <c r="A30" s="54">
        <v>103060126</v>
      </c>
      <c r="B30" s="56" t="s">
        <v>719</v>
      </c>
      <c r="C30" s="57">
        <v>0</v>
      </c>
      <c r="D30" s="57">
        <v>0</v>
      </c>
      <c r="E30" s="53">
        <v>0</v>
      </c>
      <c r="F30" s="54">
        <v>2230301</v>
      </c>
      <c r="G30" s="56" t="s">
        <v>720</v>
      </c>
      <c r="H30" s="57">
        <v>0</v>
      </c>
      <c r="I30" s="57">
        <v>0</v>
      </c>
      <c r="J30" s="53">
        <v>0</v>
      </c>
    </row>
    <row r="31" spans="1:10">
      <c r="A31" s="54">
        <v>103060127</v>
      </c>
      <c r="B31" s="56" t="s">
        <v>721</v>
      </c>
      <c r="C31" s="57">
        <v>0</v>
      </c>
      <c r="D31" s="57">
        <v>0</v>
      </c>
      <c r="E31" s="53">
        <v>0</v>
      </c>
      <c r="F31" s="54">
        <v>22304</v>
      </c>
      <c r="G31" s="55" t="s">
        <v>722</v>
      </c>
      <c r="H31" s="53">
        <v>0</v>
      </c>
      <c r="I31" s="53">
        <v>0</v>
      </c>
      <c r="J31" s="53">
        <v>0</v>
      </c>
    </row>
    <row r="32" spans="1:10">
      <c r="A32" s="54">
        <v>103060128</v>
      </c>
      <c r="B32" s="56" t="s">
        <v>723</v>
      </c>
      <c r="C32" s="57">
        <v>0</v>
      </c>
      <c r="D32" s="57">
        <v>0</v>
      </c>
      <c r="E32" s="53">
        <v>0</v>
      </c>
      <c r="F32" s="54">
        <v>2230401</v>
      </c>
      <c r="G32" s="56" t="s">
        <v>724</v>
      </c>
      <c r="H32" s="57">
        <v>0</v>
      </c>
      <c r="I32" s="57">
        <v>0</v>
      </c>
      <c r="J32" s="53">
        <v>0</v>
      </c>
    </row>
    <row r="33" spans="1:10">
      <c r="A33" s="54">
        <v>103060129</v>
      </c>
      <c r="B33" s="56" t="s">
        <v>725</v>
      </c>
      <c r="C33" s="57">
        <v>0</v>
      </c>
      <c r="D33" s="57">
        <v>0</v>
      </c>
      <c r="E33" s="53">
        <v>0</v>
      </c>
      <c r="F33" s="54">
        <v>2230402</v>
      </c>
      <c r="G33" s="56" t="s">
        <v>726</v>
      </c>
      <c r="H33" s="57">
        <v>0</v>
      </c>
      <c r="I33" s="57">
        <v>0</v>
      </c>
      <c r="J33" s="53">
        <v>0</v>
      </c>
    </row>
    <row r="34" spans="1:10">
      <c r="A34" s="54">
        <v>103060130</v>
      </c>
      <c r="B34" s="56" t="s">
        <v>727</v>
      </c>
      <c r="C34" s="57">
        <v>0</v>
      </c>
      <c r="D34" s="57">
        <v>0</v>
      </c>
      <c r="E34" s="53">
        <v>0</v>
      </c>
      <c r="F34" s="54">
        <v>2230499</v>
      </c>
      <c r="G34" s="56" t="s">
        <v>728</v>
      </c>
      <c r="H34" s="57">
        <v>0</v>
      </c>
      <c r="I34" s="57">
        <v>0</v>
      </c>
      <c r="J34" s="53">
        <v>0</v>
      </c>
    </row>
    <row r="35" spans="1:10">
      <c r="A35" s="54">
        <v>103060131</v>
      </c>
      <c r="B35" s="56" t="s">
        <v>729</v>
      </c>
      <c r="C35" s="57">
        <v>0</v>
      </c>
      <c r="D35" s="57">
        <v>0</v>
      </c>
      <c r="E35" s="53">
        <v>0</v>
      </c>
      <c r="F35" s="54">
        <v>22399</v>
      </c>
      <c r="G35" s="55" t="s">
        <v>730</v>
      </c>
      <c r="H35" s="53">
        <v>0</v>
      </c>
      <c r="I35" s="53">
        <v>0</v>
      </c>
      <c r="J35" s="53">
        <v>0</v>
      </c>
    </row>
    <row r="36" spans="1:10">
      <c r="A36" s="54">
        <v>103060132</v>
      </c>
      <c r="B36" s="56" t="s">
        <v>731</v>
      </c>
      <c r="C36" s="57">
        <v>0</v>
      </c>
      <c r="D36" s="57">
        <v>0</v>
      </c>
      <c r="E36" s="53">
        <v>0</v>
      </c>
      <c r="F36" s="54">
        <v>2239901</v>
      </c>
      <c r="G36" s="56" t="s">
        <v>732</v>
      </c>
      <c r="H36" s="57">
        <v>0</v>
      </c>
      <c r="I36" s="57">
        <v>0</v>
      </c>
      <c r="J36" s="53">
        <v>0</v>
      </c>
    </row>
    <row r="37" spans="1:10" ht="14.25">
      <c r="A37" s="54">
        <v>103060133</v>
      </c>
      <c r="B37" s="56" t="s">
        <v>733</v>
      </c>
      <c r="C37" s="57">
        <v>0</v>
      </c>
      <c r="D37" s="57">
        <v>0</v>
      </c>
      <c r="E37" s="53">
        <v>0</v>
      </c>
      <c r="F37" s="54"/>
      <c r="G37" s="56"/>
      <c r="H37" s="58"/>
      <c r="I37" s="58"/>
      <c r="J37" s="58"/>
    </row>
    <row r="38" spans="1:10" ht="14.25">
      <c r="A38" s="54">
        <v>103060134</v>
      </c>
      <c r="B38" s="56" t="s">
        <v>734</v>
      </c>
      <c r="C38" s="57">
        <v>0</v>
      </c>
      <c r="D38" s="57">
        <v>0</v>
      </c>
      <c r="E38" s="53">
        <v>0</v>
      </c>
      <c r="F38" s="54"/>
      <c r="G38" s="56"/>
      <c r="H38" s="58"/>
      <c r="I38" s="58"/>
      <c r="J38" s="58"/>
    </row>
    <row r="39" spans="1:10" ht="14.25">
      <c r="A39" s="54">
        <v>103060198</v>
      </c>
      <c r="B39" s="56" t="s">
        <v>735</v>
      </c>
      <c r="C39" s="57">
        <v>0</v>
      </c>
      <c r="D39" s="57">
        <v>0</v>
      </c>
      <c r="E39" s="53">
        <v>0</v>
      </c>
      <c r="F39" s="54"/>
      <c r="G39" s="56"/>
      <c r="H39" s="58"/>
      <c r="I39" s="58"/>
      <c r="J39" s="58"/>
    </row>
    <row r="40" spans="1:10" ht="14.25">
      <c r="A40" s="54">
        <v>1030602</v>
      </c>
      <c r="B40" s="55" t="s">
        <v>736</v>
      </c>
      <c r="C40" s="53">
        <v>0</v>
      </c>
      <c r="D40" s="53">
        <v>0</v>
      </c>
      <c r="E40" s="53">
        <v>0</v>
      </c>
      <c r="F40" s="54"/>
      <c r="G40" s="56"/>
      <c r="H40" s="58"/>
      <c r="I40" s="58"/>
      <c r="J40" s="58"/>
    </row>
    <row r="41" spans="1:10" ht="14.25">
      <c r="A41" s="54">
        <v>103060202</v>
      </c>
      <c r="B41" s="56" t="s">
        <v>737</v>
      </c>
      <c r="C41" s="57">
        <v>0</v>
      </c>
      <c r="D41" s="57">
        <v>0</v>
      </c>
      <c r="E41" s="53">
        <v>0</v>
      </c>
      <c r="F41" s="54"/>
      <c r="G41" s="56"/>
      <c r="H41" s="58"/>
      <c r="I41" s="58"/>
      <c r="J41" s="58"/>
    </row>
    <row r="42" spans="1:10" ht="14.25">
      <c r="A42" s="54">
        <v>103060203</v>
      </c>
      <c r="B42" s="56" t="s">
        <v>738</v>
      </c>
      <c r="C42" s="57">
        <v>0</v>
      </c>
      <c r="D42" s="57">
        <v>0</v>
      </c>
      <c r="E42" s="53">
        <v>0</v>
      </c>
      <c r="F42" s="54"/>
      <c r="G42" s="56"/>
      <c r="H42" s="58"/>
      <c r="I42" s="58"/>
      <c r="J42" s="58"/>
    </row>
    <row r="43" spans="1:10" ht="14.25">
      <c r="A43" s="54">
        <v>103060204</v>
      </c>
      <c r="B43" s="56" t="s">
        <v>739</v>
      </c>
      <c r="C43" s="57">
        <v>0</v>
      </c>
      <c r="D43" s="57">
        <v>0</v>
      </c>
      <c r="E43" s="53">
        <v>0</v>
      </c>
      <c r="F43" s="54"/>
      <c r="G43" s="56"/>
      <c r="H43" s="58"/>
      <c r="I43" s="58"/>
      <c r="J43" s="58"/>
    </row>
    <row r="44" spans="1:10" ht="14.25">
      <c r="A44" s="54">
        <v>103060298</v>
      </c>
      <c r="B44" s="56" t="s">
        <v>740</v>
      </c>
      <c r="C44" s="57">
        <v>0</v>
      </c>
      <c r="D44" s="57">
        <v>0</v>
      </c>
      <c r="E44" s="53">
        <v>0</v>
      </c>
      <c r="F44" s="54"/>
      <c r="G44" s="56"/>
      <c r="H44" s="58"/>
      <c r="I44" s="58"/>
      <c r="J44" s="58"/>
    </row>
    <row r="45" spans="1:10" ht="14.25">
      <c r="A45" s="54">
        <v>1030603</v>
      </c>
      <c r="B45" s="55" t="s">
        <v>741</v>
      </c>
      <c r="C45" s="53">
        <v>0</v>
      </c>
      <c r="D45" s="53">
        <v>0</v>
      </c>
      <c r="E45" s="53">
        <v>0</v>
      </c>
      <c r="F45" s="54"/>
      <c r="G45" s="56"/>
      <c r="H45" s="58"/>
      <c r="I45" s="58"/>
      <c r="J45" s="58"/>
    </row>
    <row r="46" spans="1:10" ht="14.25">
      <c r="A46" s="54">
        <v>103060301</v>
      </c>
      <c r="B46" s="56" t="s">
        <v>742</v>
      </c>
      <c r="C46" s="57">
        <v>0</v>
      </c>
      <c r="D46" s="57">
        <v>0</v>
      </c>
      <c r="E46" s="53">
        <v>0</v>
      </c>
      <c r="F46" s="54"/>
      <c r="G46" s="56"/>
      <c r="H46" s="58"/>
      <c r="I46" s="58"/>
      <c r="J46" s="58"/>
    </row>
    <row r="47" spans="1:10" ht="14.25">
      <c r="A47" s="54">
        <v>103060304</v>
      </c>
      <c r="B47" s="56" t="s">
        <v>743</v>
      </c>
      <c r="C47" s="57">
        <v>0</v>
      </c>
      <c r="D47" s="57">
        <v>0</v>
      </c>
      <c r="E47" s="53">
        <v>0</v>
      </c>
      <c r="F47" s="54"/>
      <c r="G47" s="56"/>
      <c r="H47" s="58"/>
      <c r="I47" s="58"/>
      <c r="J47" s="58"/>
    </row>
    <row r="48" spans="1:10" ht="14.25">
      <c r="A48" s="54">
        <v>103060305</v>
      </c>
      <c r="B48" s="56" t="s">
        <v>744</v>
      </c>
      <c r="C48" s="57">
        <v>0</v>
      </c>
      <c r="D48" s="57">
        <v>0</v>
      </c>
      <c r="E48" s="53">
        <v>0</v>
      </c>
      <c r="F48" s="54"/>
      <c r="G48" s="56"/>
      <c r="H48" s="58"/>
      <c r="I48" s="58"/>
      <c r="J48" s="58"/>
    </row>
    <row r="49" spans="1:10" ht="14.25">
      <c r="A49" s="54">
        <v>103060307</v>
      </c>
      <c r="B49" s="56" t="s">
        <v>745</v>
      </c>
      <c r="C49" s="57">
        <v>0</v>
      </c>
      <c r="D49" s="57">
        <v>0</v>
      </c>
      <c r="E49" s="53">
        <v>0</v>
      </c>
      <c r="F49" s="54"/>
      <c r="G49" s="56"/>
      <c r="H49" s="58"/>
      <c r="I49" s="58"/>
      <c r="J49" s="58"/>
    </row>
    <row r="50" spans="1:10" ht="14.25">
      <c r="A50" s="54">
        <v>103060398</v>
      </c>
      <c r="B50" s="56" t="s">
        <v>746</v>
      </c>
      <c r="C50" s="57">
        <v>0</v>
      </c>
      <c r="D50" s="57">
        <v>0</v>
      </c>
      <c r="E50" s="53">
        <v>0</v>
      </c>
      <c r="F50" s="54"/>
      <c r="G50" s="56"/>
      <c r="H50" s="58"/>
      <c r="I50" s="58"/>
      <c r="J50" s="58"/>
    </row>
    <row r="51" spans="1:10" ht="14.25">
      <c r="A51" s="54">
        <v>1030604</v>
      </c>
      <c r="B51" s="55" t="s">
        <v>747</v>
      </c>
      <c r="C51" s="53">
        <v>0</v>
      </c>
      <c r="D51" s="53">
        <v>0</v>
      </c>
      <c r="E51" s="53">
        <v>0</v>
      </c>
      <c r="F51" s="54"/>
      <c r="G51" s="56"/>
      <c r="H51" s="58"/>
      <c r="I51" s="58"/>
      <c r="J51" s="58"/>
    </row>
    <row r="52" spans="1:10" ht="14.25">
      <c r="A52" s="54">
        <v>103060401</v>
      </c>
      <c r="B52" s="56" t="s">
        <v>748</v>
      </c>
      <c r="C52" s="57">
        <v>0</v>
      </c>
      <c r="D52" s="57">
        <v>0</v>
      </c>
      <c r="E52" s="53">
        <v>0</v>
      </c>
      <c r="F52" s="54"/>
      <c r="G52" s="56"/>
      <c r="H52" s="58"/>
      <c r="I52" s="58"/>
      <c r="J52" s="58"/>
    </row>
    <row r="53" spans="1:10" ht="14.25">
      <c r="A53" s="54">
        <v>103060402</v>
      </c>
      <c r="B53" s="56" t="s">
        <v>749</v>
      </c>
      <c r="C53" s="57">
        <v>0</v>
      </c>
      <c r="D53" s="57">
        <v>0</v>
      </c>
      <c r="E53" s="53">
        <v>0</v>
      </c>
      <c r="F53" s="54"/>
      <c r="G53" s="56"/>
      <c r="H53" s="58"/>
      <c r="I53" s="58"/>
      <c r="J53" s="58"/>
    </row>
    <row r="54" spans="1:10" ht="14.25">
      <c r="A54" s="54">
        <v>103060498</v>
      </c>
      <c r="B54" s="56" t="s">
        <v>750</v>
      </c>
      <c r="C54" s="57">
        <v>0</v>
      </c>
      <c r="D54" s="57">
        <v>0</v>
      </c>
      <c r="E54" s="53">
        <v>0</v>
      </c>
      <c r="F54" s="54"/>
      <c r="G54" s="56"/>
      <c r="H54" s="58"/>
      <c r="I54" s="58"/>
      <c r="J54" s="58"/>
    </row>
    <row r="55" spans="1:10" ht="14.25">
      <c r="A55" s="54">
        <v>1030698</v>
      </c>
      <c r="B55" s="55" t="s">
        <v>751</v>
      </c>
      <c r="C55" s="57">
        <v>0</v>
      </c>
      <c r="D55" s="57">
        <v>0</v>
      </c>
      <c r="E55" s="53">
        <v>0</v>
      </c>
      <c r="F55" s="54"/>
      <c r="G55" s="56"/>
      <c r="H55" s="58"/>
      <c r="I55" s="58"/>
      <c r="J55" s="58"/>
    </row>
    <row r="57" spans="1:10" ht="12.75" customHeight="1"/>
    <row r="58" spans="1:10" ht="22.5">
      <c r="A58" s="160" t="s">
        <v>1735</v>
      </c>
      <c r="B58" s="160"/>
      <c r="C58" s="160"/>
      <c r="D58" s="160"/>
    </row>
    <row r="59" spans="1:10">
      <c r="A59" s="157" t="s">
        <v>1736</v>
      </c>
      <c r="B59" s="157"/>
      <c r="C59" s="157"/>
      <c r="D59" s="157"/>
    </row>
    <row r="60" spans="1:10">
      <c r="A60" s="157" t="s">
        <v>131</v>
      </c>
      <c r="B60" s="157"/>
      <c r="C60" s="157"/>
      <c r="D60" s="157"/>
    </row>
    <row r="61" spans="1:10">
      <c r="A61" s="100" t="s">
        <v>419</v>
      </c>
      <c r="B61" s="100" t="s">
        <v>1</v>
      </c>
      <c r="C61" s="100" t="s">
        <v>419</v>
      </c>
      <c r="D61" s="101" t="s">
        <v>1</v>
      </c>
    </row>
    <row r="62" spans="1:10">
      <c r="A62" s="102" t="s">
        <v>671</v>
      </c>
      <c r="B62" s="103">
        <f>[1]L10!E62</f>
        <v>0</v>
      </c>
      <c r="C62" s="102" t="s">
        <v>672</v>
      </c>
      <c r="D62" s="104">
        <f>[1]L10!J62</f>
        <v>0</v>
      </c>
    </row>
    <row r="63" spans="1:10">
      <c r="A63" s="105" t="s">
        <v>1737</v>
      </c>
      <c r="B63" s="106">
        <v>0</v>
      </c>
      <c r="C63" s="105" t="s">
        <v>1738</v>
      </c>
      <c r="D63" s="106">
        <v>0</v>
      </c>
    </row>
    <row r="64" spans="1:10">
      <c r="A64" s="105" t="s">
        <v>1739</v>
      </c>
      <c r="B64" s="107">
        <v>0</v>
      </c>
      <c r="C64" s="105" t="s">
        <v>1740</v>
      </c>
      <c r="D64" s="108">
        <v>0</v>
      </c>
    </row>
    <row r="65" spans="1:4">
      <c r="A65" s="105" t="s">
        <v>1741</v>
      </c>
      <c r="B65" s="106">
        <v>0</v>
      </c>
      <c r="C65" s="105" t="s">
        <v>1742</v>
      </c>
      <c r="D65" s="106">
        <v>0</v>
      </c>
    </row>
    <row r="66" spans="1:4">
      <c r="A66" s="105"/>
      <c r="B66" s="109"/>
      <c r="C66" s="105" t="s">
        <v>1743</v>
      </c>
      <c r="D66" s="104">
        <f>B67-D62-D63-D64-D65</f>
        <v>0</v>
      </c>
    </row>
    <row r="67" spans="1:4">
      <c r="A67" s="100" t="s">
        <v>545</v>
      </c>
      <c r="B67" s="104">
        <f>B62+B63+B64+B65</f>
        <v>0</v>
      </c>
      <c r="C67" s="100" t="s">
        <v>546</v>
      </c>
      <c r="D67" s="104">
        <f>D62+D63+D64+D65+D66</f>
        <v>0</v>
      </c>
    </row>
  </sheetData>
  <mergeCells count="6">
    <mergeCell ref="A60:D60"/>
    <mergeCell ref="A2:F2"/>
    <mergeCell ref="G2:J2"/>
    <mergeCell ref="A3:F3"/>
    <mergeCell ref="A58:D58"/>
    <mergeCell ref="A59:D59"/>
  </mergeCells>
  <phoneticPr fontId="6" type="noConversion"/>
  <printOptions horizontalCentered="1"/>
  <pageMargins left="0.51181102362204722" right="0.51181102362204722" top="0.55118110236220474" bottom="0.35433070866141736" header="0.11811023622047245" footer="0.11811023622047245"/>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J17"/>
  <sheetViews>
    <sheetView topLeftCell="A10" workbookViewId="0">
      <selection activeCell="F9" sqref="F9"/>
    </sheetView>
  </sheetViews>
  <sheetFormatPr defaultRowHeight="32.25" customHeight="1"/>
  <cols>
    <col min="1" max="1" width="29.625" style="4" customWidth="1"/>
    <col min="2" max="2" width="9" style="4"/>
    <col min="3" max="3" width="12.625" style="4" customWidth="1"/>
    <col min="4" max="16384" width="9" style="4"/>
  </cols>
  <sheetData>
    <row r="1" spans="1:10" ht="32.25" customHeight="1">
      <c r="A1" s="4" t="s">
        <v>778</v>
      </c>
    </row>
    <row r="2" spans="1:10" ht="32.25" customHeight="1">
      <c r="A2" s="161" t="s">
        <v>779</v>
      </c>
      <c r="B2" s="161"/>
      <c r="C2" s="161"/>
      <c r="D2" s="161"/>
      <c r="E2" s="161"/>
      <c r="F2" s="161"/>
      <c r="G2" s="161"/>
      <c r="H2" s="161"/>
      <c r="I2" s="161"/>
      <c r="J2" s="161"/>
    </row>
    <row r="3" spans="1:10" ht="24.75" customHeight="1">
      <c r="A3" s="162" t="s">
        <v>131</v>
      </c>
      <c r="B3" s="162"/>
      <c r="C3" s="162"/>
      <c r="D3" s="162"/>
      <c r="E3" s="162"/>
      <c r="F3" s="162"/>
      <c r="G3" s="162"/>
      <c r="H3" s="162"/>
      <c r="I3" s="162"/>
      <c r="J3" s="162"/>
    </row>
    <row r="4" spans="1:10" ht="24.75" customHeight="1">
      <c r="A4" s="61" t="s">
        <v>755</v>
      </c>
      <c r="B4" s="62" t="s">
        <v>756</v>
      </c>
      <c r="C4" s="62" t="s">
        <v>757</v>
      </c>
      <c r="D4" s="62" t="s">
        <v>758</v>
      </c>
      <c r="E4" s="62" t="s">
        <v>759</v>
      </c>
      <c r="F4" s="62" t="s">
        <v>760</v>
      </c>
      <c r="G4" s="62" t="s">
        <v>761</v>
      </c>
      <c r="H4" s="62" t="s">
        <v>762</v>
      </c>
      <c r="I4" s="62" t="s">
        <v>763</v>
      </c>
      <c r="J4" s="62" t="s">
        <v>764</v>
      </c>
    </row>
    <row r="5" spans="1:10" ht="24.75" customHeight="1">
      <c r="A5" s="63" t="s">
        <v>765</v>
      </c>
      <c r="B5" s="64">
        <v>6979</v>
      </c>
      <c r="C5" s="65"/>
      <c r="D5" s="65">
        <v>6979</v>
      </c>
      <c r="E5" s="65"/>
      <c r="F5" s="65"/>
      <c r="G5" s="65"/>
      <c r="H5" s="65"/>
      <c r="I5" s="65"/>
      <c r="J5" s="65"/>
    </row>
    <row r="6" spans="1:10" ht="24.75" customHeight="1">
      <c r="A6" s="66" t="s">
        <v>766</v>
      </c>
      <c r="B6" s="64">
        <v>874</v>
      </c>
      <c r="C6" s="65"/>
      <c r="D6" s="65">
        <v>874</v>
      </c>
      <c r="E6" s="65"/>
      <c r="F6" s="65"/>
      <c r="G6" s="65"/>
      <c r="H6" s="65"/>
      <c r="I6" s="65"/>
      <c r="J6" s="65"/>
    </row>
    <row r="7" spans="1:10" ht="24.75" customHeight="1">
      <c r="A7" s="66" t="s">
        <v>767</v>
      </c>
      <c r="B7" s="64">
        <v>106</v>
      </c>
      <c r="C7" s="65"/>
      <c r="D7" s="65">
        <v>106</v>
      </c>
      <c r="E7" s="65"/>
      <c r="F7" s="65"/>
      <c r="G7" s="65"/>
      <c r="H7" s="65"/>
      <c r="I7" s="65"/>
      <c r="J7" s="65"/>
    </row>
    <row r="8" spans="1:10" ht="24.75" customHeight="1">
      <c r="A8" s="66" t="s">
        <v>768</v>
      </c>
      <c r="B8" s="64">
        <v>3457</v>
      </c>
      <c r="C8" s="65"/>
      <c r="D8" s="65">
        <v>3457</v>
      </c>
      <c r="E8" s="65"/>
      <c r="F8" s="65"/>
      <c r="G8" s="65"/>
      <c r="H8" s="65"/>
      <c r="I8" s="65"/>
      <c r="J8" s="65"/>
    </row>
    <row r="9" spans="1:10" ht="24.75" customHeight="1">
      <c r="A9" s="66" t="s">
        <v>769</v>
      </c>
      <c r="B9" s="64">
        <v>0</v>
      </c>
      <c r="C9" s="65"/>
      <c r="D9" s="65"/>
      <c r="E9" s="65"/>
      <c r="F9" s="65"/>
      <c r="G9" s="65"/>
      <c r="H9" s="65"/>
      <c r="I9" s="65"/>
      <c r="J9" s="65"/>
    </row>
    <row r="10" spans="1:10" ht="24.75" customHeight="1">
      <c r="A10" s="66" t="s">
        <v>770</v>
      </c>
      <c r="B10" s="64">
        <v>0</v>
      </c>
      <c r="C10" s="65"/>
      <c r="D10" s="65"/>
      <c r="E10" s="65"/>
      <c r="F10" s="65"/>
      <c r="G10" s="65"/>
      <c r="H10" s="65"/>
      <c r="I10" s="65"/>
      <c r="J10" s="65"/>
    </row>
    <row r="11" spans="1:10" ht="24.75" customHeight="1">
      <c r="A11" s="66" t="s">
        <v>771</v>
      </c>
      <c r="B11" s="64">
        <v>2542</v>
      </c>
      <c r="C11" s="65"/>
      <c r="D11" s="65">
        <v>2542</v>
      </c>
      <c r="E11" s="65"/>
      <c r="F11" s="65"/>
      <c r="G11" s="65"/>
      <c r="H11" s="65"/>
      <c r="I11" s="65"/>
      <c r="J11" s="65"/>
    </row>
    <row r="12" spans="1:10" ht="24.75" customHeight="1">
      <c r="A12" s="63" t="s">
        <v>772</v>
      </c>
      <c r="B12" s="64">
        <v>3097</v>
      </c>
      <c r="C12" s="65"/>
      <c r="D12" s="65">
        <v>3097</v>
      </c>
      <c r="E12" s="65"/>
      <c r="F12" s="65"/>
      <c r="G12" s="65"/>
      <c r="H12" s="65"/>
      <c r="I12" s="65"/>
      <c r="J12" s="65"/>
    </row>
    <row r="13" spans="1:10" ht="24.75" customHeight="1">
      <c r="A13" s="66" t="s">
        <v>773</v>
      </c>
      <c r="B13" s="64">
        <v>3095</v>
      </c>
      <c r="C13" s="65"/>
      <c r="D13" s="65">
        <v>3095</v>
      </c>
      <c r="E13" s="65"/>
      <c r="F13" s="65"/>
      <c r="G13" s="65"/>
      <c r="H13" s="65"/>
      <c r="I13" s="65"/>
      <c r="J13" s="65"/>
    </row>
    <row r="14" spans="1:10" ht="24.75" customHeight="1">
      <c r="A14" s="66" t="s">
        <v>774</v>
      </c>
      <c r="B14" s="64">
        <v>0</v>
      </c>
      <c r="C14" s="65"/>
      <c r="D14" s="65"/>
      <c r="E14" s="65"/>
      <c r="F14" s="65"/>
      <c r="G14" s="65"/>
      <c r="H14" s="65"/>
      <c r="I14" s="65"/>
      <c r="J14" s="65"/>
    </row>
    <row r="15" spans="1:10" ht="24.75" customHeight="1">
      <c r="A15" s="66" t="s">
        <v>775</v>
      </c>
      <c r="B15" s="64">
        <v>2</v>
      </c>
      <c r="C15" s="65"/>
      <c r="D15" s="65">
        <v>2</v>
      </c>
      <c r="E15" s="65"/>
      <c r="F15" s="65"/>
      <c r="G15" s="65"/>
      <c r="H15" s="65"/>
      <c r="I15" s="65"/>
      <c r="J15" s="65"/>
    </row>
    <row r="16" spans="1:10" ht="24.75" customHeight="1">
      <c r="A16" s="63" t="s">
        <v>776</v>
      </c>
      <c r="B16" s="64">
        <v>3882</v>
      </c>
      <c r="C16" s="64"/>
      <c r="D16" s="64">
        <v>3882</v>
      </c>
      <c r="E16" s="64"/>
      <c r="F16" s="64"/>
      <c r="G16" s="64"/>
      <c r="H16" s="64"/>
      <c r="I16" s="64"/>
      <c r="J16" s="64"/>
    </row>
    <row r="17" spans="1:10" ht="24.75" customHeight="1">
      <c r="A17" s="63" t="s">
        <v>777</v>
      </c>
      <c r="B17" s="64">
        <v>9684</v>
      </c>
      <c r="C17" s="65"/>
      <c r="D17" s="65">
        <v>9684</v>
      </c>
      <c r="E17" s="65"/>
      <c r="F17" s="65"/>
      <c r="G17" s="65"/>
      <c r="H17" s="65"/>
      <c r="I17" s="65"/>
      <c r="J17" s="65"/>
    </row>
  </sheetData>
  <mergeCells count="2">
    <mergeCell ref="A2:J2"/>
    <mergeCell ref="A3:J3"/>
  </mergeCells>
  <phoneticPr fontId="6"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dimension ref="A1:F11"/>
  <sheetViews>
    <sheetView topLeftCell="A7" workbookViewId="0">
      <selection activeCell="I10" sqref="I10"/>
    </sheetView>
  </sheetViews>
  <sheetFormatPr defaultRowHeight="13.5"/>
  <cols>
    <col min="1" max="1" width="24.625" customWidth="1"/>
    <col min="2" max="2" width="17.125" customWidth="1"/>
    <col min="3" max="3" width="18.125" customWidth="1"/>
    <col min="4" max="4" width="17.625" customWidth="1"/>
    <col min="5" max="5" width="24.5" customWidth="1"/>
    <col min="6" max="6" width="23.875" customWidth="1"/>
  </cols>
  <sheetData>
    <row r="1" spans="1:6" ht="31.5" customHeight="1">
      <c r="A1" t="s">
        <v>787</v>
      </c>
    </row>
    <row r="2" spans="1:6" ht="31.5">
      <c r="A2" s="163" t="s">
        <v>788</v>
      </c>
      <c r="B2" s="163"/>
      <c r="C2" s="163"/>
      <c r="D2" s="163"/>
      <c r="E2" s="163"/>
      <c r="F2" s="163"/>
    </row>
    <row r="3" spans="1:6" ht="23.25" customHeight="1">
      <c r="A3" s="67"/>
      <c r="B3" s="67"/>
      <c r="C3" s="67"/>
      <c r="D3" s="67"/>
      <c r="E3" s="67"/>
      <c r="F3" s="68" t="s">
        <v>131</v>
      </c>
    </row>
    <row r="4" spans="1:6" ht="39.75" customHeight="1">
      <c r="A4" s="70" t="s">
        <v>780</v>
      </c>
      <c r="B4" s="69" t="s">
        <v>789</v>
      </c>
      <c r="C4" s="69" t="s">
        <v>791</v>
      </c>
      <c r="D4" s="69" t="s">
        <v>790</v>
      </c>
      <c r="E4" s="69" t="s">
        <v>792</v>
      </c>
      <c r="F4" s="69" t="s">
        <v>781</v>
      </c>
    </row>
    <row r="5" spans="1:6" ht="39.75" customHeight="1">
      <c r="A5" s="70" t="s">
        <v>782</v>
      </c>
      <c r="B5" s="69">
        <v>0</v>
      </c>
      <c r="C5" s="69">
        <v>0</v>
      </c>
      <c r="D5" s="69">
        <v>0</v>
      </c>
      <c r="E5" s="71"/>
      <c r="F5" s="69"/>
    </row>
    <row r="6" spans="1:6" ht="39.75" customHeight="1">
      <c r="A6" s="70" t="s">
        <v>783</v>
      </c>
      <c r="B6" s="69">
        <v>275</v>
      </c>
      <c r="C6" s="69">
        <v>141</v>
      </c>
      <c r="D6" s="69">
        <v>141</v>
      </c>
      <c r="E6" s="71">
        <f>C6/B6</f>
        <v>0.5127272727272727</v>
      </c>
      <c r="F6" s="71">
        <f>C6/D6-1</f>
        <v>0</v>
      </c>
    </row>
    <row r="7" spans="1:6" ht="39.75" customHeight="1">
      <c r="A7" s="70" t="s">
        <v>784</v>
      </c>
      <c r="B7" s="69">
        <v>458</v>
      </c>
      <c r="C7" s="69">
        <v>402</v>
      </c>
      <c r="D7" s="69">
        <v>345</v>
      </c>
      <c r="E7" s="71">
        <f>C7/B7</f>
        <v>0.87772925764192145</v>
      </c>
      <c r="F7" s="71">
        <f t="shared" ref="F7:F9" si="0">C7/D7-1</f>
        <v>0.16521739130434776</v>
      </c>
    </row>
    <row r="8" spans="1:6" ht="39.75" customHeight="1">
      <c r="A8" s="70" t="s">
        <v>785</v>
      </c>
      <c r="B8" s="69"/>
      <c r="C8" s="69">
        <v>17</v>
      </c>
      <c r="D8" s="69">
        <v>0.71</v>
      </c>
      <c r="E8" s="71"/>
      <c r="F8" s="71">
        <f t="shared" si="0"/>
        <v>22.943661971830988</v>
      </c>
    </row>
    <row r="9" spans="1:6" ht="39.75" customHeight="1">
      <c r="A9" s="70" t="s">
        <v>786</v>
      </c>
      <c r="B9" s="69">
        <f>SUM(B5:B8)</f>
        <v>733</v>
      </c>
      <c r="C9" s="69">
        <f>SUM(C5:C8)</f>
        <v>560</v>
      </c>
      <c r="D9" s="69">
        <f>SUM(D5:D8)</f>
        <v>486.71</v>
      </c>
      <c r="E9" s="71">
        <f>C9/B9</f>
        <v>0.76398362892223737</v>
      </c>
      <c r="F9" s="71">
        <f t="shared" si="0"/>
        <v>0.15058248238170568</v>
      </c>
    </row>
    <row r="10" spans="1:6" ht="137.25" customHeight="1">
      <c r="A10" s="164" t="s">
        <v>793</v>
      </c>
      <c r="B10" s="165"/>
      <c r="C10" s="165"/>
      <c r="D10" s="165"/>
      <c r="E10" s="165"/>
      <c r="F10" s="165"/>
    </row>
    <row r="11" spans="1:6" ht="39.75" customHeight="1"/>
  </sheetData>
  <mergeCells count="2">
    <mergeCell ref="A2:F2"/>
    <mergeCell ref="A10:F10"/>
  </mergeCells>
  <phoneticPr fontId="6"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C289"/>
  <sheetViews>
    <sheetView workbookViewId="0">
      <selection activeCell="A2" sqref="A2:C2"/>
    </sheetView>
  </sheetViews>
  <sheetFormatPr defaultRowHeight="27.75" customHeight="1"/>
  <cols>
    <col min="1" max="1" width="16.75" style="4" customWidth="1"/>
    <col min="2" max="2" width="26.5" style="4" customWidth="1"/>
    <col min="3" max="3" width="27.125" style="4" customWidth="1"/>
    <col min="4" max="16384" width="9" style="4"/>
  </cols>
  <sheetData>
    <row r="1" spans="1:3" ht="20.25" customHeight="1">
      <c r="A1" s="4" t="s">
        <v>1649</v>
      </c>
    </row>
    <row r="2" spans="1:3" ht="27.75" customHeight="1">
      <c r="A2" s="111" t="s">
        <v>1731</v>
      </c>
      <c r="B2" s="112"/>
      <c r="C2" s="112"/>
    </row>
    <row r="3" spans="1:3" ht="21" customHeight="1">
      <c r="A3" s="8"/>
      <c r="B3" s="2"/>
      <c r="C3" s="3" t="s">
        <v>132</v>
      </c>
    </row>
    <row r="4" spans="1:3" ht="21" customHeight="1">
      <c r="A4" s="13" t="s">
        <v>413</v>
      </c>
      <c r="B4" s="19" t="s">
        <v>414</v>
      </c>
      <c r="C4" s="19" t="s">
        <v>415</v>
      </c>
    </row>
    <row r="5" spans="1:3" ht="21" customHeight="1">
      <c r="A5" s="14"/>
      <c r="B5" s="20" t="s">
        <v>418</v>
      </c>
      <c r="C5" s="21">
        <v>109106</v>
      </c>
    </row>
    <row r="6" spans="1:3" ht="21" customHeight="1">
      <c r="A6" s="5">
        <v>201</v>
      </c>
      <c r="B6" s="6" t="s">
        <v>135</v>
      </c>
      <c r="C6" s="7">
        <v>24645</v>
      </c>
    </row>
    <row r="7" spans="1:3" ht="21" customHeight="1">
      <c r="A7" s="5">
        <v>20101</v>
      </c>
      <c r="B7" s="6" t="s">
        <v>136</v>
      </c>
      <c r="C7" s="7">
        <v>270</v>
      </c>
    </row>
    <row r="8" spans="1:3" ht="21" customHeight="1">
      <c r="A8" s="5">
        <v>2010101</v>
      </c>
      <c r="B8" s="5" t="s">
        <v>137</v>
      </c>
      <c r="C8" s="7">
        <v>20</v>
      </c>
    </row>
    <row r="9" spans="1:3" ht="21" customHeight="1">
      <c r="A9" s="5">
        <v>2010199</v>
      </c>
      <c r="B9" s="5" t="s">
        <v>138</v>
      </c>
      <c r="C9" s="7">
        <v>250</v>
      </c>
    </row>
    <row r="10" spans="1:3" ht="21" customHeight="1">
      <c r="A10" s="5">
        <v>20102</v>
      </c>
      <c r="B10" s="6" t="s">
        <v>139</v>
      </c>
      <c r="C10" s="7">
        <v>231</v>
      </c>
    </row>
    <row r="11" spans="1:3" ht="21" customHeight="1">
      <c r="A11" s="5">
        <v>2010201</v>
      </c>
      <c r="B11" s="5" t="s">
        <v>137</v>
      </c>
      <c r="C11" s="7">
        <v>20</v>
      </c>
    </row>
    <row r="12" spans="1:3" ht="21" customHeight="1">
      <c r="A12" s="5">
        <v>2010204</v>
      </c>
      <c r="B12" s="5" t="s">
        <v>140</v>
      </c>
      <c r="C12" s="7">
        <v>5</v>
      </c>
    </row>
    <row r="13" spans="1:3" ht="21" customHeight="1">
      <c r="A13" s="5">
        <v>2010299</v>
      </c>
      <c r="B13" s="5" t="s">
        <v>141</v>
      </c>
      <c r="C13" s="7">
        <v>206</v>
      </c>
    </row>
    <row r="14" spans="1:3" ht="21" customHeight="1">
      <c r="A14" s="5">
        <v>20103</v>
      </c>
      <c r="B14" s="6" t="s">
        <v>142</v>
      </c>
      <c r="C14" s="7">
        <v>3705</v>
      </c>
    </row>
    <row r="15" spans="1:3" ht="21" customHeight="1">
      <c r="A15" s="5">
        <v>2010301</v>
      </c>
      <c r="B15" s="5" t="s">
        <v>137</v>
      </c>
      <c r="C15" s="7">
        <v>1650</v>
      </c>
    </row>
    <row r="16" spans="1:3" ht="21" customHeight="1">
      <c r="A16" s="5">
        <v>2010308</v>
      </c>
      <c r="B16" s="5" t="s">
        <v>143</v>
      </c>
      <c r="C16" s="7">
        <v>214</v>
      </c>
    </row>
    <row r="17" spans="1:3" ht="21" customHeight="1">
      <c r="A17" s="5">
        <v>2010399</v>
      </c>
      <c r="B17" s="5" t="s">
        <v>144</v>
      </c>
      <c r="C17" s="7">
        <v>1841</v>
      </c>
    </row>
    <row r="18" spans="1:3" ht="21" customHeight="1">
      <c r="A18" s="5">
        <v>20104</v>
      </c>
      <c r="B18" s="6" t="s">
        <v>145</v>
      </c>
      <c r="C18" s="7">
        <v>512</v>
      </c>
    </row>
    <row r="19" spans="1:3" ht="21" customHeight="1">
      <c r="A19" s="5">
        <v>2010408</v>
      </c>
      <c r="B19" s="5" t="s">
        <v>146</v>
      </c>
      <c r="C19" s="7">
        <v>2</v>
      </c>
    </row>
    <row r="20" spans="1:3" ht="21" customHeight="1">
      <c r="A20" s="5">
        <v>2010499</v>
      </c>
      <c r="B20" s="5" t="s">
        <v>147</v>
      </c>
      <c r="C20" s="7">
        <v>510</v>
      </c>
    </row>
    <row r="21" spans="1:3" ht="21" customHeight="1">
      <c r="A21" s="5">
        <v>20105</v>
      </c>
      <c r="B21" s="6" t="s">
        <v>148</v>
      </c>
      <c r="C21" s="7">
        <v>164</v>
      </c>
    </row>
    <row r="22" spans="1:3" ht="21" customHeight="1">
      <c r="A22" s="5">
        <v>2010505</v>
      </c>
      <c r="B22" s="5" t="s">
        <v>149</v>
      </c>
      <c r="C22" s="7">
        <v>20</v>
      </c>
    </row>
    <row r="23" spans="1:3" ht="21" customHeight="1">
      <c r="A23" s="5">
        <v>2010599</v>
      </c>
      <c r="B23" s="5" t="s">
        <v>150</v>
      </c>
      <c r="C23" s="7">
        <v>144</v>
      </c>
    </row>
    <row r="24" spans="1:3" ht="21" customHeight="1">
      <c r="A24" s="5">
        <v>20106</v>
      </c>
      <c r="B24" s="6" t="s">
        <v>151</v>
      </c>
      <c r="C24" s="7">
        <v>633</v>
      </c>
    </row>
    <row r="25" spans="1:3" ht="21" customHeight="1">
      <c r="A25" s="5">
        <v>2010699</v>
      </c>
      <c r="B25" s="5" t="s">
        <v>152</v>
      </c>
      <c r="C25" s="7">
        <v>633</v>
      </c>
    </row>
    <row r="26" spans="1:3" ht="21" customHeight="1">
      <c r="A26" s="5">
        <v>20108</v>
      </c>
      <c r="B26" s="6" t="s">
        <v>153</v>
      </c>
      <c r="C26" s="7">
        <v>176</v>
      </c>
    </row>
    <row r="27" spans="1:3" ht="21" customHeight="1">
      <c r="A27" s="5">
        <v>2010899</v>
      </c>
      <c r="B27" s="5" t="s">
        <v>154</v>
      </c>
      <c r="C27" s="7">
        <v>176</v>
      </c>
    </row>
    <row r="28" spans="1:3" ht="21" customHeight="1">
      <c r="A28" s="5">
        <v>20110</v>
      </c>
      <c r="B28" s="6" t="s">
        <v>155</v>
      </c>
      <c r="C28" s="7">
        <v>511</v>
      </c>
    </row>
    <row r="29" spans="1:3" ht="21" customHeight="1">
      <c r="A29" s="5">
        <v>2011099</v>
      </c>
      <c r="B29" s="5" t="s">
        <v>156</v>
      </c>
      <c r="C29" s="7">
        <v>511</v>
      </c>
    </row>
    <row r="30" spans="1:3" ht="21" customHeight="1">
      <c r="A30" s="5">
        <v>20111</v>
      </c>
      <c r="B30" s="6" t="s">
        <v>157</v>
      </c>
      <c r="C30" s="7">
        <v>334</v>
      </c>
    </row>
    <row r="31" spans="1:3" ht="21" customHeight="1">
      <c r="A31" s="5">
        <v>2011199</v>
      </c>
      <c r="B31" s="5" t="s">
        <v>158</v>
      </c>
      <c r="C31" s="7">
        <v>334</v>
      </c>
    </row>
    <row r="32" spans="1:3" ht="21" customHeight="1">
      <c r="A32" s="5">
        <v>20113</v>
      </c>
      <c r="B32" s="6" t="s">
        <v>159</v>
      </c>
      <c r="C32" s="7">
        <v>72</v>
      </c>
    </row>
    <row r="33" spans="1:3" ht="21" customHeight="1">
      <c r="A33" s="5">
        <v>2011306</v>
      </c>
      <c r="B33" s="5" t="s">
        <v>160</v>
      </c>
      <c r="C33" s="7">
        <v>2</v>
      </c>
    </row>
    <row r="34" spans="1:3" ht="21" customHeight="1">
      <c r="A34" s="5">
        <v>2011308</v>
      </c>
      <c r="B34" s="5" t="s">
        <v>161</v>
      </c>
      <c r="C34" s="7">
        <v>12</v>
      </c>
    </row>
    <row r="35" spans="1:3" ht="21" customHeight="1">
      <c r="A35" s="5">
        <v>2011399</v>
      </c>
      <c r="B35" s="5" t="s">
        <v>162</v>
      </c>
      <c r="C35" s="7">
        <v>58</v>
      </c>
    </row>
    <row r="36" spans="1:3" ht="21" customHeight="1">
      <c r="A36" s="5">
        <v>20126</v>
      </c>
      <c r="B36" s="6" t="s">
        <v>163</v>
      </c>
      <c r="C36" s="7">
        <v>33</v>
      </c>
    </row>
    <row r="37" spans="1:3" ht="21" customHeight="1">
      <c r="A37" s="5">
        <v>2012699</v>
      </c>
      <c r="B37" s="5" t="s">
        <v>164</v>
      </c>
      <c r="C37" s="7">
        <v>33</v>
      </c>
    </row>
    <row r="38" spans="1:3" ht="21" customHeight="1">
      <c r="A38" s="5">
        <v>20129</v>
      </c>
      <c r="B38" s="6" t="s">
        <v>165</v>
      </c>
      <c r="C38" s="7">
        <v>66</v>
      </c>
    </row>
    <row r="39" spans="1:3" ht="21" customHeight="1">
      <c r="A39" s="5">
        <v>2012999</v>
      </c>
      <c r="B39" s="5" t="s">
        <v>166</v>
      </c>
      <c r="C39" s="7">
        <v>66</v>
      </c>
    </row>
    <row r="40" spans="1:3" ht="21" customHeight="1">
      <c r="A40" s="5">
        <v>20131</v>
      </c>
      <c r="B40" s="6" t="s">
        <v>167</v>
      </c>
      <c r="C40" s="7">
        <v>379</v>
      </c>
    </row>
    <row r="41" spans="1:3" ht="21" customHeight="1">
      <c r="A41" s="5">
        <v>2013101</v>
      </c>
      <c r="B41" s="5" t="s">
        <v>137</v>
      </c>
      <c r="C41" s="7">
        <v>86</v>
      </c>
    </row>
    <row r="42" spans="1:3" ht="21" customHeight="1">
      <c r="A42" s="5">
        <v>2013199</v>
      </c>
      <c r="B42" s="5" t="s">
        <v>168</v>
      </c>
      <c r="C42" s="7">
        <v>293</v>
      </c>
    </row>
    <row r="43" spans="1:3" ht="21" customHeight="1">
      <c r="A43" s="5">
        <v>20132</v>
      </c>
      <c r="B43" s="6" t="s">
        <v>169</v>
      </c>
      <c r="C43" s="7">
        <v>145</v>
      </c>
    </row>
    <row r="44" spans="1:3" ht="21" customHeight="1">
      <c r="A44" s="5">
        <v>2013299</v>
      </c>
      <c r="B44" s="5" t="s">
        <v>170</v>
      </c>
      <c r="C44" s="7">
        <v>145</v>
      </c>
    </row>
    <row r="45" spans="1:3" ht="21" customHeight="1">
      <c r="A45" s="5">
        <v>20133</v>
      </c>
      <c r="B45" s="6" t="s">
        <v>171</v>
      </c>
      <c r="C45" s="7">
        <v>78</v>
      </c>
    </row>
    <row r="46" spans="1:3" ht="21" customHeight="1">
      <c r="A46" s="5">
        <v>2013399</v>
      </c>
      <c r="B46" s="5" t="s">
        <v>172</v>
      </c>
      <c r="C46" s="7">
        <v>78</v>
      </c>
    </row>
    <row r="47" spans="1:3" ht="21" customHeight="1">
      <c r="A47" s="5">
        <v>20134</v>
      </c>
      <c r="B47" s="6" t="s">
        <v>173</v>
      </c>
      <c r="C47" s="7">
        <v>76</v>
      </c>
    </row>
    <row r="48" spans="1:3" ht="21" customHeight="1">
      <c r="A48" s="5">
        <v>2013499</v>
      </c>
      <c r="B48" s="5" t="s">
        <v>174</v>
      </c>
      <c r="C48" s="7">
        <v>76</v>
      </c>
    </row>
    <row r="49" spans="1:3" ht="21" customHeight="1">
      <c r="A49" s="5">
        <v>20136</v>
      </c>
      <c r="B49" s="6" t="s">
        <v>175</v>
      </c>
      <c r="C49" s="7">
        <v>345</v>
      </c>
    </row>
    <row r="50" spans="1:3" ht="21" customHeight="1">
      <c r="A50" s="5">
        <v>2013699</v>
      </c>
      <c r="B50" s="5" t="s">
        <v>176</v>
      </c>
      <c r="C50" s="7">
        <v>345</v>
      </c>
    </row>
    <row r="51" spans="1:3" ht="21" customHeight="1">
      <c r="A51" s="5">
        <v>20199</v>
      </c>
      <c r="B51" s="6" t="s">
        <v>177</v>
      </c>
      <c r="C51" s="7">
        <v>16915</v>
      </c>
    </row>
    <row r="52" spans="1:3" ht="21" customHeight="1">
      <c r="A52" s="5">
        <v>2019999</v>
      </c>
      <c r="B52" s="5" t="s">
        <v>178</v>
      </c>
      <c r="C52" s="7">
        <v>16915</v>
      </c>
    </row>
    <row r="53" spans="1:3" ht="21" customHeight="1">
      <c r="A53" s="5">
        <v>204</v>
      </c>
      <c r="B53" s="6" t="s">
        <v>179</v>
      </c>
      <c r="C53" s="7">
        <v>3780</v>
      </c>
    </row>
    <row r="54" spans="1:3" ht="21" customHeight="1">
      <c r="A54" s="5">
        <v>20404</v>
      </c>
      <c r="B54" s="6" t="s">
        <v>180</v>
      </c>
      <c r="C54" s="7">
        <v>1321</v>
      </c>
    </row>
    <row r="55" spans="1:3" ht="21" customHeight="1">
      <c r="A55" s="5">
        <v>2040499</v>
      </c>
      <c r="B55" s="5" t="s">
        <v>181</v>
      </c>
      <c r="C55" s="7">
        <v>1321</v>
      </c>
    </row>
    <row r="56" spans="1:3" ht="21" customHeight="1">
      <c r="A56" s="5">
        <v>20405</v>
      </c>
      <c r="B56" s="6" t="s">
        <v>182</v>
      </c>
      <c r="C56" s="7">
        <v>1915</v>
      </c>
    </row>
    <row r="57" spans="1:3" ht="21" customHeight="1">
      <c r="A57" s="5">
        <v>2040504</v>
      </c>
      <c r="B57" s="5" t="s">
        <v>183</v>
      </c>
      <c r="C57" s="7">
        <v>80</v>
      </c>
    </row>
    <row r="58" spans="1:3" ht="21" customHeight="1">
      <c r="A58" s="5">
        <v>2040505</v>
      </c>
      <c r="B58" s="5" t="s">
        <v>184</v>
      </c>
      <c r="C58" s="7">
        <v>60</v>
      </c>
    </row>
    <row r="59" spans="1:3" ht="21" customHeight="1">
      <c r="A59" s="5">
        <v>2040599</v>
      </c>
      <c r="B59" s="5" t="s">
        <v>185</v>
      </c>
      <c r="C59" s="7">
        <v>1775</v>
      </c>
    </row>
    <row r="60" spans="1:3" ht="21" customHeight="1">
      <c r="A60" s="5">
        <v>20406</v>
      </c>
      <c r="B60" s="6" t="s">
        <v>186</v>
      </c>
      <c r="C60" s="7">
        <v>336</v>
      </c>
    </row>
    <row r="61" spans="1:3" ht="21" customHeight="1">
      <c r="A61" s="5">
        <v>2040604</v>
      </c>
      <c r="B61" s="5" t="s">
        <v>187</v>
      </c>
      <c r="C61" s="7">
        <v>3</v>
      </c>
    </row>
    <row r="62" spans="1:3" ht="21" customHeight="1">
      <c r="A62" s="5">
        <v>2040607</v>
      </c>
      <c r="B62" s="5" t="s">
        <v>188</v>
      </c>
      <c r="C62" s="7">
        <v>18</v>
      </c>
    </row>
    <row r="63" spans="1:3" ht="21" customHeight="1">
      <c r="A63" s="5">
        <v>2040610</v>
      </c>
      <c r="B63" s="5" t="s">
        <v>189</v>
      </c>
      <c r="C63" s="7">
        <v>14</v>
      </c>
    </row>
    <row r="64" spans="1:3" ht="21" customHeight="1">
      <c r="A64" s="5">
        <v>2040699</v>
      </c>
      <c r="B64" s="5" t="s">
        <v>190</v>
      </c>
      <c r="C64" s="7">
        <v>301</v>
      </c>
    </row>
    <row r="65" spans="1:3" ht="21" customHeight="1">
      <c r="A65" s="5">
        <v>20499</v>
      </c>
      <c r="B65" s="6" t="s">
        <v>191</v>
      </c>
      <c r="C65" s="7">
        <v>208</v>
      </c>
    </row>
    <row r="66" spans="1:3" ht="21" customHeight="1">
      <c r="A66" s="5">
        <v>2049901</v>
      </c>
      <c r="B66" s="5" t="s">
        <v>192</v>
      </c>
      <c r="C66" s="7">
        <v>208</v>
      </c>
    </row>
    <row r="67" spans="1:3" ht="21" customHeight="1">
      <c r="A67" s="5">
        <v>205</v>
      </c>
      <c r="B67" s="6" t="s">
        <v>193</v>
      </c>
      <c r="C67" s="7">
        <v>22296</v>
      </c>
    </row>
    <row r="68" spans="1:3" ht="21" customHeight="1">
      <c r="A68" s="5">
        <v>20501</v>
      </c>
      <c r="B68" s="6" t="s">
        <v>194</v>
      </c>
      <c r="C68" s="7">
        <v>672</v>
      </c>
    </row>
    <row r="69" spans="1:3" ht="21" customHeight="1">
      <c r="A69" s="5">
        <v>2050101</v>
      </c>
      <c r="B69" s="5" t="s">
        <v>137</v>
      </c>
      <c r="C69" s="7">
        <v>67</v>
      </c>
    </row>
    <row r="70" spans="1:3" ht="21" customHeight="1">
      <c r="A70" s="5">
        <v>2050199</v>
      </c>
      <c r="B70" s="5" t="s">
        <v>195</v>
      </c>
      <c r="C70" s="7">
        <v>605</v>
      </c>
    </row>
    <row r="71" spans="1:3" ht="21" customHeight="1">
      <c r="A71" s="5">
        <v>20502</v>
      </c>
      <c r="B71" s="6" t="s">
        <v>196</v>
      </c>
      <c r="C71" s="7">
        <v>19345</v>
      </c>
    </row>
    <row r="72" spans="1:3" ht="21" customHeight="1">
      <c r="A72" s="5">
        <v>2050201</v>
      </c>
      <c r="B72" s="5" t="s">
        <v>197</v>
      </c>
      <c r="C72" s="7">
        <v>875</v>
      </c>
    </row>
    <row r="73" spans="1:3" ht="21" customHeight="1">
      <c r="A73" s="5">
        <v>2050202</v>
      </c>
      <c r="B73" s="5" t="s">
        <v>198</v>
      </c>
      <c r="C73" s="7">
        <v>9077</v>
      </c>
    </row>
    <row r="74" spans="1:3" ht="21" customHeight="1">
      <c r="A74" s="5">
        <v>2050203</v>
      </c>
      <c r="B74" s="5" t="s">
        <v>199</v>
      </c>
      <c r="C74" s="7">
        <v>3966</v>
      </c>
    </row>
    <row r="75" spans="1:3" ht="21" customHeight="1">
      <c r="A75" s="5">
        <v>2050299</v>
      </c>
      <c r="B75" s="5" t="s">
        <v>200</v>
      </c>
      <c r="C75" s="7">
        <v>5427</v>
      </c>
    </row>
    <row r="76" spans="1:3" ht="21" customHeight="1">
      <c r="A76" s="5">
        <v>20509</v>
      </c>
      <c r="B76" s="6" t="s">
        <v>201</v>
      </c>
      <c r="C76" s="7">
        <v>1543</v>
      </c>
    </row>
    <row r="77" spans="1:3" ht="21" customHeight="1">
      <c r="A77" s="5">
        <v>2050999</v>
      </c>
      <c r="B77" s="5" t="s">
        <v>202</v>
      </c>
      <c r="C77" s="7">
        <v>1543</v>
      </c>
    </row>
    <row r="78" spans="1:3" ht="21" customHeight="1">
      <c r="A78" s="5">
        <v>20599</v>
      </c>
      <c r="B78" s="6" t="s">
        <v>203</v>
      </c>
      <c r="C78" s="7">
        <v>736</v>
      </c>
    </row>
    <row r="79" spans="1:3" ht="21" customHeight="1">
      <c r="A79" s="5">
        <v>2059999</v>
      </c>
      <c r="B79" s="5" t="s">
        <v>204</v>
      </c>
      <c r="C79" s="7">
        <v>736</v>
      </c>
    </row>
    <row r="80" spans="1:3" ht="21" customHeight="1">
      <c r="A80" s="5">
        <v>206</v>
      </c>
      <c r="B80" s="6" t="s">
        <v>205</v>
      </c>
      <c r="C80" s="7">
        <v>1572</v>
      </c>
    </row>
    <row r="81" spans="1:3" ht="21" customHeight="1">
      <c r="A81" s="5">
        <v>20601</v>
      </c>
      <c r="B81" s="6" t="s">
        <v>206</v>
      </c>
      <c r="C81" s="7">
        <v>67</v>
      </c>
    </row>
    <row r="82" spans="1:3" ht="21" customHeight="1">
      <c r="A82" s="5">
        <v>2060199</v>
      </c>
      <c r="B82" s="5" t="s">
        <v>207</v>
      </c>
      <c r="C82" s="7">
        <v>67</v>
      </c>
    </row>
    <row r="83" spans="1:3" ht="21" customHeight="1">
      <c r="A83" s="5">
        <v>20604</v>
      </c>
      <c r="B83" s="6" t="s">
        <v>208</v>
      </c>
      <c r="C83" s="7">
        <v>165</v>
      </c>
    </row>
    <row r="84" spans="1:3" ht="21" customHeight="1">
      <c r="A84" s="5">
        <v>2060402</v>
      </c>
      <c r="B84" s="5" t="s">
        <v>209</v>
      </c>
      <c r="C84" s="7">
        <v>76</v>
      </c>
    </row>
    <row r="85" spans="1:3" ht="21" customHeight="1">
      <c r="A85" s="5">
        <v>2060403</v>
      </c>
      <c r="B85" s="5" t="s">
        <v>210</v>
      </c>
      <c r="C85" s="7">
        <v>10</v>
      </c>
    </row>
    <row r="86" spans="1:3" ht="21" customHeight="1">
      <c r="A86" s="5">
        <v>2060499</v>
      </c>
      <c r="B86" s="5" t="s">
        <v>211</v>
      </c>
      <c r="C86" s="7">
        <v>79</v>
      </c>
    </row>
    <row r="87" spans="1:3" ht="21" customHeight="1">
      <c r="A87" s="5">
        <v>20605</v>
      </c>
      <c r="B87" s="6" t="s">
        <v>212</v>
      </c>
      <c r="C87" s="7">
        <v>104</v>
      </c>
    </row>
    <row r="88" spans="1:3" ht="21" customHeight="1">
      <c r="A88" s="5">
        <v>2060599</v>
      </c>
      <c r="B88" s="5" t="s">
        <v>213</v>
      </c>
      <c r="C88" s="7">
        <v>104</v>
      </c>
    </row>
    <row r="89" spans="1:3" ht="21" customHeight="1">
      <c r="A89" s="5">
        <v>20607</v>
      </c>
      <c r="B89" s="6" t="s">
        <v>214</v>
      </c>
      <c r="C89" s="7">
        <v>20</v>
      </c>
    </row>
    <row r="90" spans="1:3" ht="21" customHeight="1">
      <c r="A90" s="5">
        <v>2060702</v>
      </c>
      <c r="B90" s="5" t="s">
        <v>215</v>
      </c>
      <c r="C90" s="7">
        <v>9</v>
      </c>
    </row>
    <row r="91" spans="1:3" ht="21" customHeight="1">
      <c r="A91" s="5">
        <v>2060799</v>
      </c>
      <c r="B91" s="5" t="s">
        <v>216</v>
      </c>
      <c r="C91" s="7">
        <v>11</v>
      </c>
    </row>
    <row r="92" spans="1:3" ht="21" customHeight="1">
      <c r="A92" s="5">
        <v>20699</v>
      </c>
      <c r="B92" s="6" t="s">
        <v>217</v>
      </c>
      <c r="C92" s="7">
        <v>1216</v>
      </c>
    </row>
    <row r="93" spans="1:3" ht="21" customHeight="1">
      <c r="A93" s="5">
        <v>2069901</v>
      </c>
      <c r="B93" s="5" t="s">
        <v>218</v>
      </c>
      <c r="C93" s="7">
        <v>1</v>
      </c>
    </row>
    <row r="94" spans="1:3" ht="21" customHeight="1">
      <c r="A94" s="5">
        <v>2069999</v>
      </c>
      <c r="B94" s="5" t="s">
        <v>219</v>
      </c>
      <c r="C94" s="7">
        <v>1215</v>
      </c>
    </row>
    <row r="95" spans="1:3" ht="21" customHeight="1">
      <c r="A95" s="5">
        <v>207</v>
      </c>
      <c r="B95" s="6" t="s">
        <v>220</v>
      </c>
      <c r="C95" s="7">
        <v>845</v>
      </c>
    </row>
    <row r="96" spans="1:3" ht="21" customHeight="1">
      <c r="A96" s="5">
        <v>20701</v>
      </c>
      <c r="B96" s="6" t="s">
        <v>221</v>
      </c>
      <c r="C96" s="7">
        <v>320</v>
      </c>
    </row>
    <row r="97" spans="1:3" ht="21" customHeight="1">
      <c r="A97" s="5">
        <v>2070109</v>
      </c>
      <c r="B97" s="5" t="s">
        <v>222</v>
      </c>
      <c r="C97" s="7">
        <v>108</v>
      </c>
    </row>
    <row r="98" spans="1:3" ht="21" customHeight="1">
      <c r="A98" s="5">
        <v>2070111</v>
      </c>
      <c r="B98" s="5" t="s">
        <v>223</v>
      </c>
      <c r="C98" s="7">
        <v>2</v>
      </c>
    </row>
    <row r="99" spans="1:3" ht="21" customHeight="1">
      <c r="A99" s="5">
        <v>2070199</v>
      </c>
      <c r="B99" s="5" t="s">
        <v>224</v>
      </c>
      <c r="C99" s="7">
        <v>210</v>
      </c>
    </row>
    <row r="100" spans="1:3" ht="21" customHeight="1">
      <c r="A100" s="5">
        <v>20702</v>
      </c>
      <c r="B100" s="6" t="s">
        <v>225</v>
      </c>
      <c r="C100" s="7">
        <v>50</v>
      </c>
    </row>
    <row r="101" spans="1:3" ht="21" customHeight="1">
      <c r="A101" s="5">
        <v>2070204</v>
      </c>
      <c r="B101" s="5" t="s">
        <v>226</v>
      </c>
      <c r="C101" s="7">
        <v>50</v>
      </c>
    </row>
    <row r="102" spans="1:3" ht="21" customHeight="1">
      <c r="A102" s="5">
        <v>20703</v>
      </c>
      <c r="B102" s="6" t="s">
        <v>227</v>
      </c>
      <c r="C102" s="7">
        <v>10</v>
      </c>
    </row>
    <row r="103" spans="1:3" ht="21" customHeight="1">
      <c r="A103" s="5">
        <v>2070399</v>
      </c>
      <c r="B103" s="5" t="s">
        <v>228</v>
      </c>
      <c r="C103" s="7">
        <v>10</v>
      </c>
    </row>
    <row r="104" spans="1:3" ht="21" customHeight="1">
      <c r="A104" s="5">
        <v>20799</v>
      </c>
      <c r="B104" s="6" t="s">
        <v>229</v>
      </c>
      <c r="C104" s="7">
        <v>465</v>
      </c>
    </row>
    <row r="105" spans="1:3" ht="21" customHeight="1">
      <c r="A105" s="5">
        <v>2079999</v>
      </c>
      <c r="B105" s="5" t="s">
        <v>230</v>
      </c>
      <c r="C105" s="7">
        <v>465</v>
      </c>
    </row>
    <row r="106" spans="1:3" ht="21" customHeight="1">
      <c r="A106" s="5">
        <v>208</v>
      </c>
      <c r="B106" s="6" t="s">
        <v>231</v>
      </c>
      <c r="C106" s="7">
        <v>14562</v>
      </c>
    </row>
    <row r="107" spans="1:3" ht="21" customHeight="1">
      <c r="A107" s="5">
        <v>20801</v>
      </c>
      <c r="B107" s="6" t="s">
        <v>232</v>
      </c>
      <c r="C107" s="7">
        <v>201</v>
      </c>
    </row>
    <row r="108" spans="1:3" ht="21" customHeight="1">
      <c r="A108" s="5">
        <v>2080199</v>
      </c>
      <c r="B108" s="5" t="s">
        <v>233</v>
      </c>
      <c r="C108" s="7">
        <v>201</v>
      </c>
    </row>
    <row r="109" spans="1:3" ht="21" customHeight="1">
      <c r="A109" s="5">
        <v>20802</v>
      </c>
      <c r="B109" s="6" t="s">
        <v>234</v>
      </c>
      <c r="C109" s="7">
        <v>1652</v>
      </c>
    </row>
    <row r="110" spans="1:3" ht="21" customHeight="1">
      <c r="A110" s="5">
        <v>2080201</v>
      </c>
      <c r="B110" s="5" t="s">
        <v>137</v>
      </c>
      <c r="C110" s="7">
        <v>4</v>
      </c>
    </row>
    <row r="111" spans="1:3" ht="21" customHeight="1">
      <c r="A111" s="5">
        <v>2080205</v>
      </c>
      <c r="B111" s="5" t="s">
        <v>235</v>
      </c>
      <c r="C111" s="7">
        <v>60</v>
      </c>
    </row>
    <row r="112" spans="1:3" ht="21" customHeight="1">
      <c r="A112" s="5">
        <v>2080207</v>
      </c>
      <c r="B112" s="5" t="s">
        <v>236</v>
      </c>
      <c r="C112" s="7">
        <v>18</v>
      </c>
    </row>
    <row r="113" spans="1:3" ht="21" customHeight="1">
      <c r="A113" s="5">
        <v>2080208</v>
      </c>
      <c r="B113" s="5" t="s">
        <v>237</v>
      </c>
      <c r="C113" s="7">
        <v>125</v>
      </c>
    </row>
    <row r="114" spans="1:3" ht="21" customHeight="1">
      <c r="A114" s="5">
        <v>2080299</v>
      </c>
      <c r="B114" s="5" t="s">
        <v>238</v>
      </c>
      <c r="C114" s="7">
        <v>1445</v>
      </c>
    </row>
    <row r="115" spans="1:3" ht="21" customHeight="1">
      <c r="A115" s="5">
        <v>20805</v>
      </c>
      <c r="B115" s="6" t="s">
        <v>239</v>
      </c>
      <c r="C115" s="7">
        <v>5379</v>
      </c>
    </row>
    <row r="116" spans="1:3" ht="21" customHeight="1">
      <c r="A116" s="5">
        <v>2080504</v>
      </c>
      <c r="B116" s="5" t="s">
        <v>240</v>
      </c>
      <c r="C116" s="7">
        <v>846</v>
      </c>
    </row>
    <row r="117" spans="1:3" ht="21" customHeight="1">
      <c r="A117" s="5">
        <v>2080505</v>
      </c>
      <c r="B117" s="5" t="s">
        <v>241</v>
      </c>
      <c r="C117" s="7">
        <v>3621</v>
      </c>
    </row>
    <row r="118" spans="1:3" ht="21" customHeight="1">
      <c r="A118" s="5">
        <v>2080507</v>
      </c>
      <c r="B118" s="5" t="s">
        <v>242</v>
      </c>
      <c r="C118" s="7">
        <v>539</v>
      </c>
    </row>
    <row r="119" spans="1:3" ht="21" customHeight="1">
      <c r="A119" s="5">
        <v>2080599</v>
      </c>
      <c r="B119" s="5" t="s">
        <v>243</v>
      </c>
      <c r="C119" s="7">
        <v>373</v>
      </c>
    </row>
    <row r="120" spans="1:3" ht="21" customHeight="1">
      <c r="A120" s="5">
        <v>20806</v>
      </c>
      <c r="B120" s="6" t="s">
        <v>244</v>
      </c>
      <c r="C120" s="7">
        <v>84</v>
      </c>
    </row>
    <row r="121" spans="1:3" ht="21" customHeight="1">
      <c r="A121" s="5">
        <v>2080699</v>
      </c>
      <c r="B121" s="5" t="s">
        <v>245</v>
      </c>
      <c r="C121" s="7">
        <v>84</v>
      </c>
    </row>
    <row r="122" spans="1:3" ht="21" customHeight="1">
      <c r="A122" s="5">
        <v>20807</v>
      </c>
      <c r="B122" s="6" t="s">
        <v>246</v>
      </c>
      <c r="C122" s="7">
        <v>122</v>
      </c>
    </row>
    <row r="123" spans="1:3" ht="21" customHeight="1">
      <c r="A123" s="5">
        <v>2080799</v>
      </c>
      <c r="B123" s="5" t="s">
        <v>247</v>
      </c>
      <c r="C123" s="7">
        <v>122</v>
      </c>
    </row>
    <row r="124" spans="1:3" ht="21" customHeight="1">
      <c r="A124" s="5">
        <v>20808</v>
      </c>
      <c r="B124" s="6" t="s">
        <v>248</v>
      </c>
      <c r="C124" s="7">
        <v>1053</v>
      </c>
    </row>
    <row r="125" spans="1:3" ht="21" customHeight="1">
      <c r="A125" s="5">
        <v>2080801</v>
      </c>
      <c r="B125" s="5" t="s">
        <v>249</v>
      </c>
      <c r="C125" s="7">
        <v>388</v>
      </c>
    </row>
    <row r="126" spans="1:3" ht="21" customHeight="1">
      <c r="A126" s="5">
        <v>2080805</v>
      </c>
      <c r="B126" s="5" t="s">
        <v>250</v>
      </c>
      <c r="C126" s="7">
        <v>67</v>
      </c>
    </row>
    <row r="127" spans="1:3" ht="21" customHeight="1">
      <c r="A127" s="5">
        <v>2080899</v>
      </c>
      <c r="B127" s="5" t="s">
        <v>251</v>
      </c>
      <c r="C127" s="7">
        <v>598</v>
      </c>
    </row>
    <row r="128" spans="1:3" ht="21" customHeight="1">
      <c r="A128" s="5">
        <v>20809</v>
      </c>
      <c r="B128" s="6" t="s">
        <v>252</v>
      </c>
      <c r="C128" s="7">
        <v>75</v>
      </c>
    </row>
    <row r="129" spans="1:3" ht="21" customHeight="1">
      <c r="A129" s="5">
        <v>2080901</v>
      </c>
      <c r="B129" s="5" t="s">
        <v>253</v>
      </c>
      <c r="C129" s="7">
        <v>42</v>
      </c>
    </row>
    <row r="130" spans="1:3" ht="21" customHeight="1">
      <c r="A130" s="5">
        <v>2080902</v>
      </c>
      <c r="B130" s="5" t="s">
        <v>254</v>
      </c>
      <c r="C130" s="7">
        <v>1</v>
      </c>
    </row>
    <row r="131" spans="1:3" ht="21" customHeight="1">
      <c r="A131" s="5">
        <v>2080999</v>
      </c>
      <c r="B131" s="5" t="s">
        <v>255</v>
      </c>
      <c r="C131" s="7">
        <v>32</v>
      </c>
    </row>
    <row r="132" spans="1:3" ht="21" customHeight="1">
      <c r="A132" s="5">
        <v>20810</v>
      </c>
      <c r="B132" s="6" t="s">
        <v>256</v>
      </c>
      <c r="C132" s="7">
        <v>67</v>
      </c>
    </row>
    <row r="133" spans="1:3" ht="21" customHeight="1">
      <c r="A133" s="5">
        <v>2081001</v>
      </c>
      <c r="B133" s="5" t="s">
        <v>257</v>
      </c>
      <c r="C133" s="7">
        <v>6</v>
      </c>
    </row>
    <row r="134" spans="1:3" ht="21" customHeight="1">
      <c r="A134" s="5">
        <v>2081002</v>
      </c>
      <c r="B134" s="5" t="s">
        <v>258</v>
      </c>
      <c r="C134" s="7">
        <v>61</v>
      </c>
    </row>
    <row r="135" spans="1:3" ht="21" customHeight="1">
      <c r="A135" s="5">
        <v>20811</v>
      </c>
      <c r="B135" s="6" t="s">
        <v>259</v>
      </c>
      <c r="C135" s="7">
        <v>143</v>
      </c>
    </row>
    <row r="136" spans="1:3" ht="21" customHeight="1">
      <c r="A136" s="5">
        <v>2081104</v>
      </c>
      <c r="B136" s="5" t="s">
        <v>260</v>
      </c>
      <c r="C136" s="7">
        <v>2</v>
      </c>
    </row>
    <row r="137" spans="1:3" ht="21" customHeight="1">
      <c r="A137" s="5">
        <v>2081105</v>
      </c>
      <c r="B137" s="5" t="s">
        <v>261</v>
      </c>
      <c r="C137" s="7">
        <v>1</v>
      </c>
    </row>
    <row r="138" spans="1:3" ht="21" customHeight="1">
      <c r="A138" s="5">
        <v>2081107</v>
      </c>
      <c r="B138" s="5" t="s">
        <v>262</v>
      </c>
      <c r="C138" s="7">
        <v>42</v>
      </c>
    </row>
    <row r="139" spans="1:3" ht="21" customHeight="1">
      <c r="A139" s="5">
        <v>2081199</v>
      </c>
      <c r="B139" s="5" t="s">
        <v>263</v>
      </c>
      <c r="C139" s="7">
        <v>98</v>
      </c>
    </row>
    <row r="140" spans="1:3" ht="21" customHeight="1">
      <c r="A140" s="5">
        <v>20815</v>
      </c>
      <c r="B140" s="6" t="s">
        <v>264</v>
      </c>
      <c r="C140" s="7">
        <v>32</v>
      </c>
    </row>
    <row r="141" spans="1:3" ht="21" customHeight="1">
      <c r="A141" s="5">
        <v>2081599</v>
      </c>
      <c r="B141" s="5" t="s">
        <v>265</v>
      </c>
      <c r="C141" s="7">
        <v>32</v>
      </c>
    </row>
    <row r="142" spans="1:3" ht="21" customHeight="1">
      <c r="A142" s="5">
        <v>20820</v>
      </c>
      <c r="B142" s="6" t="s">
        <v>266</v>
      </c>
      <c r="C142" s="7">
        <v>20</v>
      </c>
    </row>
    <row r="143" spans="1:3" ht="21" customHeight="1">
      <c r="A143" s="5">
        <v>2082001</v>
      </c>
      <c r="B143" s="5" t="s">
        <v>267</v>
      </c>
      <c r="C143" s="7">
        <v>20</v>
      </c>
    </row>
    <row r="144" spans="1:3" ht="21" customHeight="1">
      <c r="A144" s="5">
        <v>20826</v>
      </c>
      <c r="B144" s="6" t="s">
        <v>268</v>
      </c>
      <c r="C144" s="7">
        <v>805</v>
      </c>
    </row>
    <row r="145" spans="1:3" ht="21" customHeight="1">
      <c r="A145" s="5">
        <v>2082602</v>
      </c>
      <c r="B145" s="5" t="s">
        <v>269</v>
      </c>
      <c r="C145" s="7">
        <v>565</v>
      </c>
    </row>
    <row r="146" spans="1:3" ht="21" customHeight="1">
      <c r="A146" s="5">
        <v>2082699</v>
      </c>
      <c r="B146" s="5" t="s">
        <v>270</v>
      </c>
      <c r="C146" s="7">
        <v>240</v>
      </c>
    </row>
    <row r="147" spans="1:3" ht="21" customHeight="1">
      <c r="A147" s="5">
        <v>20899</v>
      </c>
      <c r="B147" s="6" t="s">
        <v>271</v>
      </c>
      <c r="C147" s="7">
        <v>4929</v>
      </c>
    </row>
    <row r="148" spans="1:3" ht="21" customHeight="1">
      <c r="A148" s="5">
        <v>2089901</v>
      </c>
      <c r="B148" s="5" t="s">
        <v>272</v>
      </c>
      <c r="C148" s="7">
        <v>4929</v>
      </c>
    </row>
    <row r="149" spans="1:3" ht="21" customHeight="1">
      <c r="A149" s="5">
        <v>210</v>
      </c>
      <c r="B149" s="6" t="s">
        <v>273</v>
      </c>
      <c r="C149" s="7">
        <v>7819</v>
      </c>
    </row>
    <row r="150" spans="1:3" ht="21" customHeight="1">
      <c r="A150" s="5">
        <v>21001</v>
      </c>
      <c r="B150" s="6" t="s">
        <v>274</v>
      </c>
      <c r="C150" s="7">
        <v>1045</v>
      </c>
    </row>
    <row r="151" spans="1:3" ht="21" customHeight="1">
      <c r="A151" s="5">
        <v>2100199</v>
      </c>
      <c r="B151" s="5" t="s">
        <v>275</v>
      </c>
      <c r="C151" s="7">
        <v>1045</v>
      </c>
    </row>
    <row r="152" spans="1:3" ht="21" customHeight="1">
      <c r="A152" s="5">
        <v>21003</v>
      </c>
      <c r="B152" s="6" t="s">
        <v>276</v>
      </c>
      <c r="C152" s="7">
        <v>312</v>
      </c>
    </row>
    <row r="153" spans="1:3" ht="21" customHeight="1">
      <c r="A153" s="5">
        <v>2100302</v>
      </c>
      <c r="B153" s="5" t="s">
        <v>277</v>
      </c>
      <c r="C153" s="7">
        <v>1</v>
      </c>
    </row>
    <row r="154" spans="1:3" ht="21" customHeight="1">
      <c r="A154" s="5">
        <v>2100399</v>
      </c>
      <c r="B154" s="5" t="s">
        <v>278</v>
      </c>
      <c r="C154" s="7">
        <v>311</v>
      </c>
    </row>
    <row r="155" spans="1:3" ht="21" customHeight="1">
      <c r="A155" s="5">
        <v>21004</v>
      </c>
      <c r="B155" s="6" t="s">
        <v>279</v>
      </c>
      <c r="C155" s="7">
        <v>1608</v>
      </c>
    </row>
    <row r="156" spans="1:3" ht="21" customHeight="1">
      <c r="A156" s="5">
        <v>2100408</v>
      </c>
      <c r="B156" s="5" t="s">
        <v>280</v>
      </c>
      <c r="C156" s="7">
        <v>1358</v>
      </c>
    </row>
    <row r="157" spans="1:3" ht="21" customHeight="1">
      <c r="A157" s="5">
        <v>2100409</v>
      </c>
      <c r="B157" s="5" t="s">
        <v>281</v>
      </c>
      <c r="C157" s="7">
        <v>159</v>
      </c>
    </row>
    <row r="158" spans="1:3" ht="21" customHeight="1">
      <c r="A158" s="5">
        <v>2100499</v>
      </c>
      <c r="B158" s="5" t="s">
        <v>282</v>
      </c>
      <c r="C158" s="7">
        <v>91</v>
      </c>
    </row>
    <row r="159" spans="1:3" ht="21" customHeight="1">
      <c r="A159" s="5">
        <v>21006</v>
      </c>
      <c r="B159" s="6" t="s">
        <v>283</v>
      </c>
      <c r="C159" s="7">
        <v>10</v>
      </c>
    </row>
    <row r="160" spans="1:3" ht="21" customHeight="1">
      <c r="A160" s="5">
        <v>2100699</v>
      </c>
      <c r="B160" s="5" t="s">
        <v>284</v>
      </c>
      <c r="C160" s="7">
        <v>10</v>
      </c>
    </row>
    <row r="161" spans="1:3" ht="21" customHeight="1">
      <c r="A161" s="5">
        <v>21007</v>
      </c>
      <c r="B161" s="6" t="s">
        <v>285</v>
      </c>
      <c r="C161" s="7">
        <v>1036</v>
      </c>
    </row>
    <row r="162" spans="1:3" ht="21" customHeight="1">
      <c r="A162" s="5">
        <v>2100717</v>
      </c>
      <c r="B162" s="5" t="s">
        <v>286</v>
      </c>
      <c r="C162" s="7">
        <v>306</v>
      </c>
    </row>
    <row r="163" spans="1:3" ht="21" customHeight="1">
      <c r="A163" s="5">
        <v>2100799</v>
      </c>
      <c r="B163" s="5" t="s">
        <v>287</v>
      </c>
      <c r="C163" s="7">
        <v>730</v>
      </c>
    </row>
    <row r="164" spans="1:3" ht="21" customHeight="1">
      <c r="A164" s="5">
        <v>21010</v>
      </c>
      <c r="B164" s="6" t="s">
        <v>288</v>
      </c>
      <c r="C164" s="7">
        <v>446</v>
      </c>
    </row>
    <row r="165" spans="1:3" ht="21" customHeight="1">
      <c r="A165" s="5">
        <v>2101099</v>
      </c>
      <c r="B165" s="5" t="s">
        <v>289</v>
      </c>
      <c r="C165" s="7">
        <v>446</v>
      </c>
    </row>
    <row r="166" spans="1:3" ht="21" customHeight="1">
      <c r="A166" s="5">
        <v>21011</v>
      </c>
      <c r="B166" s="6" t="s">
        <v>290</v>
      </c>
      <c r="C166" s="7">
        <v>1433</v>
      </c>
    </row>
    <row r="167" spans="1:3" ht="21" customHeight="1">
      <c r="A167" s="5">
        <v>2101101</v>
      </c>
      <c r="B167" s="5" t="s">
        <v>291</v>
      </c>
      <c r="C167" s="7">
        <v>912</v>
      </c>
    </row>
    <row r="168" spans="1:3" ht="21" customHeight="1">
      <c r="A168" s="5">
        <v>2101102</v>
      </c>
      <c r="B168" s="5" t="s">
        <v>292</v>
      </c>
      <c r="C168" s="7">
        <v>58</v>
      </c>
    </row>
    <row r="169" spans="1:3" ht="21" customHeight="1">
      <c r="A169" s="5">
        <v>2101103</v>
      </c>
      <c r="B169" s="5" t="s">
        <v>293</v>
      </c>
      <c r="C169" s="7">
        <v>462</v>
      </c>
    </row>
    <row r="170" spans="1:3" ht="21" customHeight="1">
      <c r="A170" s="5">
        <v>2101199</v>
      </c>
      <c r="B170" s="5" t="s">
        <v>294</v>
      </c>
      <c r="C170" s="7">
        <v>1</v>
      </c>
    </row>
    <row r="171" spans="1:3" ht="21" customHeight="1">
      <c r="A171" s="5">
        <v>21012</v>
      </c>
      <c r="B171" s="6" t="s">
        <v>295</v>
      </c>
      <c r="C171" s="7">
        <v>1291</v>
      </c>
    </row>
    <row r="172" spans="1:3" ht="21" customHeight="1">
      <c r="A172" s="5">
        <v>2101299</v>
      </c>
      <c r="B172" s="5" t="s">
        <v>296</v>
      </c>
      <c r="C172" s="7">
        <v>1291</v>
      </c>
    </row>
    <row r="173" spans="1:3" ht="21" customHeight="1">
      <c r="A173" s="5">
        <v>21013</v>
      </c>
      <c r="B173" s="6" t="s">
        <v>297</v>
      </c>
      <c r="C173" s="7">
        <v>77</v>
      </c>
    </row>
    <row r="174" spans="1:3" ht="21" customHeight="1">
      <c r="A174" s="5">
        <v>2101301</v>
      </c>
      <c r="B174" s="5" t="s">
        <v>298</v>
      </c>
      <c r="C174" s="7">
        <v>77</v>
      </c>
    </row>
    <row r="175" spans="1:3" ht="21" customHeight="1">
      <c r="A175" s="5">
        <v>21014</v>
      </c>
      <c r="B175" s="6" t="s">
        <v>299</v>
      </c>
      <c r="C175" s="7">
        <v>25</v>
      </c>
    </row>
    <row r="176" spans="1:3" ht="21" customHeight="1">
      <c r="A176" s="5">
        <v>2101401</v>
      </c>
      <c r="B176" s="5" t="s">
        <v>300</v>
      </c>
      <c r="C176" s="7">
        <v>25</v>
      </c>
    </row>
    <row r="177" spans="1:3" ht="21" customHeight="1">
      <c r="A177" s="5">
        <v>21099</v>
      </c>
      <c r="B177" s="6" t="s">
        <v>301</v>
      </c>
      <c r="C177" s="7">
        <v>536</v>
      </c>
    </row>
    <row r="178" spans="1:3" ht="21" customHeight="1">
      <c r="A178" s="5">
        <v>2109901</v>
      </c>
      <c r="B178" s="5" t="s">
        <v>302</v>
      </c>
      <c r="C178" s="7">
        <v>536</v>
      </c>
    </row>
    <row r="179" spans="1:3" ht="21" customHeight="1">
      <c r="A179" s="5">
        <v>211</v>
      </c>
      <c r="B179" s="6" t="s">
        <v>303</v>
      </c>
      <c r="C179" s="7">
        <v>3080</v>
      </c>
    </row>
    <row r="180" spans="1:3" ht="21" customHeight="1">
      <c r="A180" s="5">
        <v>21101</v>
      </c>
      <c r="B180" s="6" t="s">
        <v>304</v>
      </c>
      <c r="C180" s="7">
        <v>897</v>
      </c>
    </row>
    <row r="181" spans="1:3" ht="21" customHeight="1">
      <c r="A181" s="5">
        <v>2110199</v>
      </c>
      <c r="B181" s="5" t="s">
        <v>305</v>
      </c>
      <c r="C181" s="7">
        <v>897</v>
      </c>
    </row>
    <row r="182" spans="1:3" ht="21" customHeight="1">
      <c r="A182" s="5">
        <v>21103</v>
      </c>
      <c r="B182" s="6" t="s">
        <v>306</v>
      </c>
      <c r="C182" s="7">
        <v>338</v>
      </c>
    </row>
    <row r="183" spans="1:3" ht="21" customHeight="1">
      <c r="A183" s="5">
        <v>2110301</v>
      </c>
      <c r="B183" s="5" t="s">
        <v>307</v>
      </c>
      <c r="C183" s="7">
        <v>329</v>
      </c>
    </row>
    <row r="184" spans="1:3" ht="21" customHeight="1">
      <c r="A184" s="5">
        <v>2110302</v>
      </c>
      <c r="B184" s="5" t="s">
        <v>308</v>
      </c>
      <c r="C184" s="7">
        <v>6</v>
      </c>
    </row>
    <row r="185" spans="1:3" ht="21" customHeight="1">
      <c r="A185" s="5">
        <v>2110399</v>
      </c>
      <c r="B185" s="5" t="s">
        <v>309</v>
      </c>
      <c r="C185" s="7">
        <v>3</v>
      </c>
    </row>
    <row r="186" spans="1:3" ht="21" customHeight="1">
      <c r="A186" s="5">
        <v>21104</v>
      </c>
      <c r="B186" s="6" t="s">
        <v>310</v>
      </c>
      <c r="C186" s="7">
        <v>1329</v>
      </c>
    </row>
    <row r="187" spans="1:3" ht="21" customHeight="1">
      <c r="A187" s="5">
        <v>2110402</v>
      </c>
      <c r="B187" s="5" t="s">
        <v>311</v>
      </c>
      <c r="C187" s="7">
        <v>1329</v>
      </c>
    </row>
    <row r="188" spans="1:3" ht="21" customHeight="1">
      <c r="A188" s="5">
        <v>21106</v>
      </c>
      <c r="B188" s="6" t="s">
        <v>312</v>
      </c>
      <c r="C188" s="7">
        <v>57</v>
      </c>
    </row>
    <row r="189" spans="1:3" ht="21" customHeight="1">
      <c r="A189" s="5">
        <v>2110602</v>
      </c>
      <c r="B189" s="5" t="s">
        <v>313</v>
      </c>
      <c r="C189" s="7">
        <v>57</v>
      </c>
    </row>
    <row r="190" spans="1:3" ht="21" customHeight="1">
      <c r="A190" s="5">
        <v>21110</v>
      </c>
      <c r="B190" s="6" t="s">
        <v>314</v>
      </c>
      <c r="C190" s="7">
        <v>272</v>
      </c>
    </row>
    <row r="191" spans="1:3" ht="21" customHeight="1">
      <c r="A191" s="5">
        <v>2111001</v>
      </c>
      <c r="B191" s="5" t="s">
        <v>315</v>
      </c>
      <c r="C191" s="7">
        <v>272</v>
      </c>
    </row>
    <row r="192" spans="1:3" ht="21" customHeight="1">
      <c r="A192" s="5">
        <v>21199</v>
      </c>
      <c r="B192" s="6" t="s">
        <v>316</v>
      </c>
      <c r="C192" s="7">
        <v>187</v>
      </c>
    </row>
    <row r="193" spans="1:3" ht="21" customHeight="1">
      <c r="A193" s="5">
        <v>2119901</v>
      </c>
      <c r="B193" s="5" t="s">
        <v>317</v>
      </c>
      <c r="C193" s="7">
        <v>187</v>
      </c>
    </row>
    <row r="194" spans="1:3" ht="21" customHeight="1">
      <c r="A194" s="5">
        <v>212</v>
      </c>
      <c r="B194" s="6" t="s">
        <v>318</v>
      </c>
      <c r="C194" s="7">
        <v>5832</v>
      </c>
    </row>
    <row r="195" spans="1:3" ht="21" customHeight="1">
      <c r="A195" s="5">
        <v>21201</v>
      </c>
      <c r="B195" s="6" t="s">
        <v>319</v>
      </c>
      <c r="C195" s="7">
        <v>1360</v>
      </c>
    </row>
    <row r="196" spans="1:3" ht="21" customHeight="1">
      <c r="A196" s="5">
        <v>2120104</v>
      </c>
      <c r="B196" s="5" t="s">
        <v>320</v>
      </c>
      <c r="C196" s="7">
        <v>21</v>
      </c>
    </row>
    <row r="197" spans="1:3" ht="21" customHeight="1">
      <c r="A197" s="5">
        <v>2120199</v>
      </c>
      <c r="B197" s="5" t="s">
        <v>321</v>
      </c>
      <c r="C197" s="7">
        <v>1339</v>
      </c>
    </row>
    <row r="198" spans="1:3" ht="21" customHeight="1">
      <c r="A198" s="5">
        <v>21202</v>
      </c>
      <c r="B198" s="6" t="s">
        <v>322</v>
      </c>
      <c r="C198" s="7">
        <v>67</v>
      </c>
    </row>
    <row r="199" spans="1:3" ht="21" customHeight="1">
      <c r="A199" s="5">
        <v>2120201</v>
      </c>
      <c r="B199" s="5" t="s">
        <v>323</v>
      </c>
      <c r="C199" s="7">
        <v>67</v>
      </c>
    </row>
    <row r="200" spans="1:3" ht="21" customHeight="1">
      <c r="A200" s="5">
        <v>21203</v>
      </c>
      <c r="B200" s="6" t="s">
        <v>324</v>
      </c>
      <c r="C200" s="7">
        <v>776</v>
      </c>
    </row>
    <row r="201" spans="1:3" ht="21" customHeight="1">
      <c r="A201" s="5">
        <v>2120303</v>
      </c>
      <c r="B201" s="5" t="s">
        <v>325</v>
      </c>
      <c r="C201" s="7">
        <v>64</v>
      </c>
    </row>
    <row r="202" spans="1:3" ht="21" customHeight="1">
      <c r="A202" s="5">
        <v>2120399</v>
      </c>
      <c r="B202" s="5" t="s">
        <v>326</v>
      </c>
      <c r="C202" s="7">
        <v>712</v>
      </c>
    </row>
    <row r="203" spans="1:3" ht="21" customHeight="1">
      <c r="A203" s="5">
        <v>21205</v>
      </c>
      <c r="B203" s="6" t="s">
        <v>327</v>
      </c>
      <c r="C203" s="7">
        <v>2945</v>
      </c>
    </row>
    <row r="204" spans="1:3" ht="21" customHeight="1">
      <c r="A204" s="5">
        <v>2120501</v>
      </c>
      <c r="B204" s="5" t="s">
        <v>328</v>
      </c>
      <c r="C204" s="7">
        <v>2945</v>
      </c>
    </row>
    <row r="205" spans="1:3" ht="21" customHeight="1">
      <c r="A205" s="5">
        <v>21299</v>
      </c>
      <c r="B205" s="6" t="s">
        <v>329</v>
      </c>
      <c r="C205" s="7">
        <v>684</v>
      </c>
    </row>
    <row r="206" spans="1:3" ht="21" customHeight="1">
      <c r="A206" s="5">
        <v>2129999</v>
      </c>
      <c r="B206" s="5" t="s">
        <v>330</v>
      </c>
      <c r="C206" s="7">
        <v>684</v>
      </c>
    </row>
    <row r="207" spans="1:3" ht="21" customHeight="1">
      <c r="A207" s="5">
        <v>213</v>
      </c>
      <c r="B207" s="6" t="s">
        <v>331</v>
      </c>
      <c r="C207" s="7">
        <v>17521</v>
      </c>
    </row>
    <row r="208" spans="1:3" ht="21" customHeight="1">
      <c r="A208" s="5">
        <v>21301</v>
      </c>
      <c r="B208" s="6" t="s">
        <v>332</v>
      </c>
      <c r="C208" s="7">
        <v>5321</v>
      </c>
    </row>
    <row r="209" spans="1:3" ht="21" customHeight="1">
      <c r="A209" s="5">
        <v>2130104</v>
      </c>
      <c r="B209" s="5" t="s">
        <v>333</v>
      </c>
      <c r="C209" s="7">
        <v>378</v>
      </c>
    </row>
    <row r="210" spans="1:3" ht="21" customHeight="1">
      <c r="A210" s="5">
        <v>2130106</v>
      </c>
      <c r="B210" s="5" t="s">
        <v>334</v>
      </c>
      <c r="C210" s="7">
        <v>56</v>
      </c>
    </row>
    <row r="211" spans="1:3" ht="21" customHeight="1">
      <c r="A211" s="5">
        <v>2130108</v>
      </c>
      <c r="B211" s="5" t="s">
        <v>335</v>
      </c>
      <c r="C211" s="7">
        <v>90</v>
      </c>
    </row>
    <row r="212" spans="1:3" ht="21" customHeight="1">
      <c r="A212" s="5">
        <v>2130119</v>
      </c>
      <c r="B212" s="5" t="s">
        <v>336</v>
      </c>
      <c r="C212" s="7">
        <v>11</v>
      </c>
    </row>
    <row r="213" spans="1:3" ht="21" customHeight="1">
      <c r="A213" s="5">
        <v>2130122</v>
      </c>
      <c r="B213" s="5" t="s">
        <v>337</v>
      </c>
      <c r="C213" s="7">
        <v>2312</v>
      </c>
    </row>
    <row r="214" spans="1:3" ht="21" customHeight="1">
      <c r="A214" s="5">
        <v>2130135</v>
      </c>
      <c r="B214" s="5" t="s">
        <v>338</v>
      </c>
      <c r="C214" s="7">
        <v>246</v>
      </c>
    </row>
    <row r="215" spans="1:3" ht="21" customHeight="1">
      <c r="A215" s="5">
        <v>2130148</v>
      </c>
      <c r="B215" s="5" t="s">
        <v>339</v>
      </c>
      <c r="C215" s="7">
        <v>7</v>
      </c>
    </row>
    <row r="216" spans="1:3" ht="21" customHeight="1">
      <c r="A216" s="5">
        <v>2130152</v>
      </c>
      <c r="B216" s="5" t="s">
        <v>340</v>
      </c>
      <c r="C216" s="7">
        <v>201</v>
      </c>
    </row>
    <row r="217" spans="1:3" ht="21" customHeight="1">
      <c r="A217" s="5">
        <v>2130199</v>
      </c>
      <c r="B217" s="5" t="s">
        <v>341</v>
      </c>
      <c r="C217" s="7">
        <v>2020</v>
      </c>
    </row>
    <row r="218" spans="1:3" ht="21" customHeight="1">
      <c r="A218" s="5">
        <v>21302</v>
      </c>
      <c r="B218" s="6" t="s">
        <v>342</v>
      </c>
      <c r="C218" s="7">
        <v>1065</v>
      </c>
    </row>
    <row r="219" spans="1:3" ht="21" customHeight="1">
      <c r="A219" s="5">
        <v>2130202</v>
      </c>
      <c r="B219" s="5" t="s">
        <v>343</v>
      </c>
      <c r="C219" s="7">
        <v>5</v>
      </c>
    </row>
    <row r="220" spans="1:3" ht="21" customHeight="1">
      <c r="A220" s="5">
        <v>2130204</v>
      </c>
      <c r="B220" s="5" t="s">
        <v>344</v>
      </c>
      <c r="C220" s="7">
        <v>40</v>
      </c>
    </row>
    <row r="221" spans="1:3" ht="21" customHeight="1">
      <c r="A221" s="5">
        <v>2130205</v>
      </c>
      <c r="B221" s="5" t="s">
        <v>345</v>
      </c>
      <c r="C221" s="7">
        <v>906</v>
      </c>
    </row>
    <row r="222" spans="1:3" ht="21" customHeight="1">
      <c r="A222" s="5">
        <v>2130209</v>
      </c>
      <c r="B222" s="5" t="s">
        <v>346</v>
      </c>
      <c r="C222" s="7">
        <v>35</v>
      </c>
    </row>
    <row r="223" spans="1:3" ht="21" customHeight="1">
      <c r="A223" s="5">
        <v>2130299</v>
      </c>
      <c r="B223" s="5" t="s">
        <v>347</v>
      </c>
      <c r="C223" s="7">
        <v>79</v>
      </c>
    </row>
    <row r="224" spans="1:3" ht="21" customHeight="1">
      <c r="A224" s="5">
        <v>21303</v>
      </c>
      <c r="B224" s="6" t="s">
        <v>348</v>
      </c>
      <c r="C224" s="7">
        <v>7811</v>
      </c>
    </row>
    <row r="225" spans="1:3" ht="21" customHeight="1">
      <c r="A225" s="5">
        <v>2130304</v>
      </c>
      <c r="B225" s="5" t="s">
        <v>349</v>
      </c>
      <c r="C225" s="7">
        <v>43</v>
      </c>
    </row>
    <row r="226" spans="1:3" ht="21" customHeight="1">
      <c r="A226" s="5">
        <v>2130305</v>
      </c>
      <c r="B226" s="5" t="s">
        <v>350</v>
      </c>
      <c r="C226" s="7">
        <v>1458</v>
      </c>
    </row>
    <row r="227" spans="1:3" ht="21" customHeight="1">
      <c r="A227" s="5">
        <v>2130310</v>
      </c>
      <c r="B227" s="5" t="s">
        <v>351</v>
      </c>
      <c r="C227" s="7">
        <v>533</v>
      </c>
    </row>
    <row r="228" spans="1:3" ht="21" customHeight="1">
      <c r="A228" s="5">
        <v>2130316</v>
      </c>
      <c r="B228" s="5" t="s">
        <v>352</v>
      </c>
      <c r="C228" s="7">
        <v>4083</v>
      </c>
    </row>
    <row r="229" spans="1:3" ht="21" customHeight="1">
      <c r="A229" s="5">
        <v>2130334</v>
      </c>
      <c r="B229" s="5" t="s">
        <v>353</v>
      </c>
      <c r="C229" s="7">
        <v>1500</v>
      </c>
    </row>
    <row r="230" spans="1:3" ht="21" customHeight="1">
      <c r="A230" s="5">
        <v>2130399</v>
      </c>
      <c r="B230" s="5" t="s">
        <v>354</v>
      </c>
      <c r="C230" s="7">
        <v>194</v>
      </c>
    </row>
    <row r="231" spans="1:3" ht="21" customHeight="1">
      <c r="A231" s="5">
        <v>21304</v>
      </c>
      <c r="B231" s="6" t="s">
        <v>355</v>
      </c>
      <c r="C231" s="7">
        <v>34</v>
      </c>
    </row>
    <row r="232" spans="1:3" ht="21" customHeight="1">
      <c r="A232" s="5">
        <v>2130499</v>
      </c>
      <c r="B232" s="5" t="s">
        <v>356</v>
      </c>
      <c r="C232" s="7">
        <v>34</v>
      </c>
    </row>
    <row r="233" spans="1:3" ht="21" customHeight="1">
      <c r="A233" s="5">
        <v>21305</v>
      </c>
      <c r="B233" s="6" t="s">
        <v>357</v>
      </c>
      <c r="C233" s="7">
        <v>2004</v>
      </c>
    </row>
    <row r="234" spans="1:3" ht="21" customHeight="1">
      <c r="A234" s="5">
        <v>2130504</v>
      </c>
      <c r="B234" s="5" t="s">
        <v>358</v>
      </c>
      <c r="C234" s="7">
        <v>12</v>
      </c>
    </row>
    <row r="235" spans="1:3" ht="21" customHeight="1">
      <c r="A235" s="5">
        <v>2130505</v>
      </c>
      <c r="B235" s="5" t="s">
        <v>359</v>
      </c>
      <c r="C235" s="7">
        <v>7</v>
      </c>
    </row>
    <row r="236" spans="1:3" ht="21" customHeight="1">
      <c r="A236" s="5">
        <v>2130599</v>
      </c>
      <c r="B236" s="5" t="s">
        <v>360</v>
      </c>
      <c r="C236" s="7">
        <v>1985</v>
      </c>
    </row>
    <row r="237" spans="1:3" ht="21" customHeight="1">
      <c r="A237" s="5">
        <v>21307</v>
      </c>
      <c r="B237" s="6" t="s">
        <v>361</v>
      </c>
      <c r="C237" s="7">
        <v>912</v>
      </c>
    </row>
    <row r="238" spans="1:3" ht="21" customHeight="1">
      <c r="A238" s="5">
        <v>2130701</v>
      </c>
      <c r="B238" s="5" t="s">
        <v>362</v>
      </c>
      <c r="C238" s="7">
        <v>161</v>
      </c>
    </row>
    <row r="239" spans="1:3" ht="21" customHeight="1">
      <c r="A239" s="5">
        <v>2130705</v>
      </c>
      <c r="B239" s="5" t="s">
        <v>363</v>
      </c>
      <c r="C239" s="7">
        <v>751</v>
      </c>
    </row>
    <row r="240" spans="1:3" ht="21" customHeight="1">
      <c r="A240" s="5">
        <v>21308</v>
      </c>
      <c r="B240" s="6" t="s">
        <v>364</v>
      </c>
      <c r="C240" s="7">
        <v>131</v>
      </c>
    </row>
    <row r="241" spans="1:3" ht="21" customHeight="1">
      <c r="A241" s="5">
        <v>2130803</v>
      </c>
      <c r="B241" s="5" t="s">
        <v>365</v>
      </c>
      <c r="C241" s="7">
        <v>131</v>
      </c>
    </row>
    <row r="242" spans="1:3" ht="21" customHeight="1">
      <c r="A242" s="5">
        <v>21309</v>
      </c>
      <c r="B242" s="6" t="s">
        <v>366</v>
      </c>
      <c r="C242" s="7">
        <v>150</v>
      </c>
    </row>
    <row r="243" spans="1:3" ht="21" customHeight="1">
      <c r="A243" s="5">
        <v>2130901</v>
      </c>
      <c r="B243" s="5" t="s">
        <v>367</v>
      </c>
      <c r="C243" s="7">
        <v>150</v>
      </c>
    </row>
    <row r="244" spans="1:3" ht="21" customHeight="1">
      <c r="A244" s="5">
        <v>21399</v>
      </c>
      <c r="B244" s="6" t="s">
        <v>368</v>
      </c>
      <c r="C244" s="7">
        <v>93</v>
      </c>
    </row>
    <row r="245" spans="1:3" ht="21" customHeight="1">
      <c r="A245" s="5">
        <v>2139999</v>
      </c>
      <c r="B245" s="5" t="s">
        <v>369</v>
      </c>
      <c r="C245" s="7">
        <v>93</v>
      </c>
    </row>
    <row r="246" spans="1:3" ht="21" customHeight="1">
      <c r="A246" s="5">
        <v>214</v>
      </c>
      <c r="B246" s="6" t="s">
        <v>370</v>
      </c>
      <c r="C246" s="7">
        <v>2932</v>
      </c>
    </row>
    <row r="247" spans="1:3" ht="21" customHeight="1">
      <c r="A247" s="5">
        <v>21401</v>
      </c>
      <c r="B247" s="6" t="s">
        <v>371</v>
      </c>
      <c r="C247" s="7">
        <v>2054</v>
      </c>
    </row>
    <row r="248" spans="1:3" ht="21" customHeight="1">
      <c r="A248" s="5">
        <v>2140104</v>
      </c>
      <c r="B248" s="5" t="s">
        <v>372</v>
      </c>
      <c r="C248" s="7">
        <v>28</v>
      </c>
    </row>
    <row r="249" spans="1:3" ht="21" customHeight="1">
      <c r="A249" s="5">
        <v>2140106</v>
      </c>
      <c r="B249" s="5" t="s">
        <v>373</v>
      </c>
      <c r="C249" s="7">
        <v>27</v>
      </c>
    </row>
    <row r="250" spans="1:3" ht="21" customHeight="1">
      <c r="A250" s="5">
        <v>2140130</v>
      </c>
      <c r="B250" s="5" t="s">
        <v>374</v>
      </c>
      <c r="C250" s="7">
        <v>1</v>
      </c>
    </row>
    <row r="251" spans="1:3" ht="21" customHeight="1">
      <c r="A251" s="5">
        <v>2140199</v>
      </c>
      <c r="B251" s="5" t="s">
        <v>375</v>
      </c>
      <c r="C251" s="7">
        <v>1998</v>
      </c>
    </row>
    <row r="252" spans="1:3" ht="21" customHeight="1">
      <c r="A252" s="5">
        <v>21404</v>
      </c>
      <c r="B252" s="6" t="s">
        <v>376</v>
      </c>
      <c r="C252" s="7">
        <v>138</v>
      </c>
    </row>
    <row r="253" spans="1:3" ht="21" customHeight="1">
      <c r="A253" s="5">
        <v>2140499</v>
      </c>
      <c r="B253" s="5" t="s">
        <v>377</v>
      </c>
      <c r="C253" s="7">
        <v>138</v>
      </c>
    </row>
    <row r="254" spans="1:3" ht="21" customHeight="1">
      <c r="A254" s="5">
        <v>21406</v>
      </c>
      <c r="B254" s="6" t="s">
        <v>378</v>
      </c>
      <c r="C254" s="7">
        <v>341</v>
      </c>
    </row>
    <row r="255" spans="1:3" ht="21" customHeight="1">
      <c r="A255" s="5">
        <v>2140602</v>
      </c>
      <c r="B255" s="5" t="s">
        <v>379</v>
      </c>
      <c r="C255" s="7">
        <v>341</v>
      </c>
    </row>
    <row r="256" spans="1:3" ht="21" customHeight="1">
      <c r="A256" s="5">
        <v>21499</v>
      </c>
      <c r="B256" s="6" t="s">
        <v>380</v>
      </c>
      <c r="C256" s="7">
        <v>399</v>
      </c>
    </row>
    <row r="257" spans="1:3" ht="21" customHeight="1">
      <c r="A257" s="5">
        <v>2149999</v>
      </c>
      <c r="B257" s="5" t="s">
        <v>381</v>
      </c>
      <c r="C257" s="7">
        <v>399</v>
      </c>
    </row>
    <row r="258" spans="1:3" ht="21" customHeight="1">
      <c r="A258" s="5">
        <v>215</v>
      </c>
      <c r="B258" s="6" t="s">
        <v>382</v>
      </c>
      <c r="C258" s="7">
        <v>471</v>
      </c>
    </row>
    <row r="259" spans="1:3" ht="21" customHeight="1">
      <c r="A259" s="5">
        <v>21505</v>
      </c>
      <c r="B259" s="6" t="s">
        <v>383</v>
      </c>
      <c r="C259" s="7">
        <v>2</v>
      </c>
    </row>
    <row r="260" spans="1:3" ht="21" customHeight="1">
      <c r="A260" s="5">
        <v>2150599</v>
      </c>
      <c r="B260" s="5" t="s">
        <v>384</v>
      </c>
      <c r="C260" s="7">
        <v>2</v>
      </c>
    </row>
    <row r="261" spans="1:3" ht="21" customHeight="1">
      <c r="A261" s="5">
        <v>21506</v>
      </c>
      <c r="B261" s="6" t="s">
        <v>385</v>
      </c>
      <c r="C261" s="7">
        <v>147</v>
      </c>
    </row>
    <row r="262" spans="1:3" ht="21" customHeight="1">
      <c r="A262" s="5">
        <v>2150699</v>
      </c>
      <c r="B262" s="5" t="s">
        <v>386</v>
      </c>
      <c r="C262" s="7">
        <v>147</v>
      </c>
    </row>
    <row r="263" spans="1:3" ht="21" customHeight="1">
      <c r="A263" s="5">
        <v>21508</v>
      </c>
      <c r="B263" s="6" t="s">
        <v>387</v>
      </c>
      <c r="C263" s="7">
        <v>322</v>
      </c>
    </row>
    <row r="264" spans="1:3" ht="21" customHeight="1">
      <c r="A264" s="5">
        <v>2150899</v>
      </c>
      <c r="B264" s="5" t="s">
        <v>388</v>
      </c>
      <c r="C264" s="7">
        <v>322</v>
      </c>
    </row>
    <row r="265" spans="1:3" ht="21" customHeight="1">
      <c r="A265" s="5">
        <v>216</v>
      </c>
      <c r="B265" s="6" t="s">
        <v>389</v>
      </c>
      <c r="C265" s="7">
        <v>323</v>
      </c>
    </row>
    <row r="266" spans="1:3" ht="21" customHeight="1">
      <c r="A266" s="5">
        <v>21602</v>
      </c>
      <c r="B266" s="6" t="s">
        <v>390</v>
      </c>
      <c r="C266" s="7">
        <v>110</v>
      </c>
    </row>
    <row r="267" spans="1:3" ht="21" customHeight="1">
      <c r="A267" s="5">
        <v>2160299</v>
      </c>
      <c r="B267" s="5" t="s">
        <v>391</v>
      </c>
      <c r="C267" s="7">
        <v>110</v>
      </c>
    </row>
    <row r="268" spans="1:3" ht="21" customHeight="1">
      <c r="A268" s="5">
        <v>21605</v>
      </c>
      <c r="B268" s="6" t="s">
        <v>392</v>
      </c>
      <c r="C268" s="7">
        <v>149</v>
      </c>
    </row>
    <row r="269" spans="1:3" ht="21" customHeight="1">
      <c r="A269" s="5">
        <v>2160599</v>
      </c>
      <c r="B269" s="5" t="s">
        <v>393</v>
      </c>
      <c r="C269" s="7">
        <v>149</v>
      </c>
    </row>
    <row r="270" spans="1:3" ht="21" customHeight="1">
      <c r="A270" s="5">
        <v>21606</v>
      </c>
      <c r="B270" s="6" t="s">
        <v>394</v>
      </c>
      <c r="C270" s="7">
        <v>64</v>
      </c>
    </row>
    <row r="271" spans="1:3" ht="21" customHeight="1">
      <c r="A271" s="5">
        <v>2160699</v>
      </c>
      <c r="B271" s="5" t="s">
        <v>395</v>
      </c>
      <c r="C271" s="7">
        <v>64</v>
      </c>
    </row>
    <row r="272" spans="1:3" ht="21" customHeight="1">
      <c r="A272" s="5">
        <v>220</v>
      </c>
      <c r="B272" s="6" t="s">
        <v>396</v>
      </c>
      <c r="C272" s="7">
        <v>955</v>
      </c>
    </row>
    <row r="273" spans="1:3" ht="21" customHeight="1">
      <c r="A273" s="5">
        <v>22001</v>
      </c>
      <c r="B273" s="6" t="s">
        <v>397</v>
      </c>
      <c r="C273" s="7">
        <v>955</v>
      </c>
    </row>
    <row r="274" spans="1:3" ht="21" customHeight="1">
      <c r="A274" s="5">
        <v>2200111</v>
      </c>
      <c r="B274" s="5" t="s">
        <v>398</v>
      </c>
      <c r="C274" s="7">
        <v>35</v>
      </c>
    </row>
    <row r="275" spans="1:3" ht="21" customHeight="1">
      <c r="A275" s="5">
        <v>2200150</v>
      </c>
      <c r="B275" s="5" t="s">
        <v>333</v>
      </c>
      <c r="C275" s="7">
        <v>44</v>
      </c>
    </row>
    <row r="276" spans="1:3" ht="21" customHeight="1">
      <c r="A276" s="5">
        <v>2200199</v>
      </c>
      <c r="B276" s="5" t="s">
        <v>399</v>
      </c>
      <c r="C276" s="7">
        <v>876</v>
      </c>
    </row>
    <row r="277" spans="1:3" ht="21" customHeight="1">
      <c r="A277" s="5">
        <v>221</v>
      </c>
      <c r="B277" s="6" t="s">
        <v>400</v>
      </c>
      <c r="C277" s="7">
        <v>1362</v>
      </c>
    </row>
    <row r="278" spans="1:3" ht="21" customHeight="1">
      <c r="A278" s="5">
        <v>22101</v>
      </c>
      <c r="B278" s="6" t="s">
        <v>401</v>
      </c>
      <c r="C278" s="7">
        <v>160</v>
      </c>
    </row>
    <row r="279" spans="1:3" ht="21" customHeight="1">
      <c r="A279" s="5">
        <v>2210105</v>
      </c>
      <c r="B279" s="5" t="s">
        <v>402</v>
      </c>
      <c r="C279" s="7">
        <v>124</v>
      </c>
    </row>
    <row r="280" spans="1:3" ht="21" customHeight="1">
      <c r="A280" s="5">
        <v>2210107</v>
      </c>
      <c r="B280" s="5" t="s">
        <v>403</v>
      </c>
      <c r="C280" s="7">
        <v>36</v>
      </c>
    </row>
    <row r="281" spans="1:3" ht="21" customHeight="1">
      <c r="A281" s="5">
        <v>22102</v>
      </c>
      <c r="B281" s="6" t="s">
        <v>404</v>
      </c>
      <c r="C281" s="7">
        <v>1202</v>
      </c>
    </row>
    <row r="282" spans="1:3" ht="21" customHeight="1">
      <c r="A282" s="5">
        <v>2210201</v>
      </c>
      <c r="B282" s="5" t="s">
        <v>405</v>
      </c>
      <c r="C282" s="7">
        <v>1202</v>
      </c>
    </row>
    <row r="283" spans="1:3" ht="21" customHeight="1">
      <c r="A283" s="5">
        <v>229</v>
      </c>
      <c r="B283" s="6" t="s">
        <v>406</v>
      </c>
      <c r="C283" s="7">
        <v>100</v>
      </c>
    </row>
    <row r="284" spans="1:3" ht="21" customHeight="1">
      <c r="A284" s="5">
        <v>22999</v>
      </c>
      <c r="B284" s="6" t="s">
        <v>407</v>
      </c>
      <c r="C284" s="7">
        <v>100</v>
      </c>
    </row>
    <row r="285" spans="1:3" ht="21" customHeight="1">
      <c r="A285" s="5">
        <v>2299901</v>
      </c>
      <c r="B285" s="5" t="s">
        <v>408</v>
      </c>
      <c r="C285" s="7">
        <v>100</v>
      </c>
    </row>
    <row r="286" spans="1:3" ht="21" customHeight="1">
      <c r="A286" s="5">
        <v>232</v>
      </c>
      <c r="B286" s="6" t="s">
        <v>409</v>
      </c>
      <c r="C286" s="7">
        <v>1011</v>
      </c>
    </row>
    <row r="287" spans="1:3" ht="21" customHeight="1">
      <c r="A287" s="5">
        <v>23203</v>
      </c>
      <c r="B287" s="6" t="s">
        <v>410</v>
      </c>
      <c r="C287" s="7">
        <v>1011</v>
      </c>
    </row>
    <row r="288" spans="1:3" ht="21" customHeight="1">
      <c r="A288" s="5">
        <v>2320301</v>
      </c>
      <c r="B288" s="5" t="s">
        <v>411</v>
      </c>
      <c r="C288" s="7">
        <v>754</v>
      </c>
    </row>
    <row r="289" spans="1:3" ht="21" customHeight="1">
      <c r="A289" s="5">
        <v>2320304</v>
      </c>
      <c r="B289" s="5" t="s">
        <v>412</v>
      </c>
      <c r="C289" s="7">
        <v>257</v>
      </c>
    </row>
  </sheetData>
  <mergeCells count="1">
    <mergeCell ref="A2:C2"/>
  </mergeCells>
  <phoneticPr fontId="6"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C364"/>
  <sheetViews>
    <sheetView workbookViewId="0">
      <selection activeCell="H7" sqref="H7"/>
    </sheetView>
  </sheetViews>
  <sheetFormatPr defaultRowHeight="21" customHeight="1"/>
  <cols>
    <col min="1" max="1" width="12.125" customWidth="1"/>
    <col min="2" max="2" width="39.875" customWidth="1"/>
    <col min="3" max="3" width="22.375" customWidth="1"/>
  </cols>
  <sheetData>
    <row r="1" spans="1:3" ht="21" customHeight="1">
      <c r="A1" s="4" t="s">
        <v>1650</v>
      </c>
    </row>
    <row r="2" spans="1:3" ht="21" customHeight="1">
      <c r="A2" s="111" t="s">
        <v>1732</v>
      </c>
      <c r="B2" s="112"/>
      <c r="C2" s="112"/>
    </row>
    <row r="3" spans="1:3" ht="21" customHeight="1">
      <c r="C3" s="3" t="s">
        <v>132</v>
      </c>
    </row>
    <row r="4" spans="1:3" ht="21" customHeight="1">
      <c r="A4" s="13" t="s">
        <v>413</v>
      </c>
      <c r="B4" s="19" t="s">
        <v>414</v>
      </c>
      <c r="C4" s="19" t="s">
        <v>415</v>
      </c>
    </row>
    <row r="5" spans="1:3" ht="21" customHeight="1">
      <c r="A5" s="14"/>
      <c r="B5" s="20" t="s">
        <v>418</v>
      </c>
      <c r="C5" s="21">
        <v>100304</v>
      </c>
    </row>
    <row r="6" spans="1:3" ht="21" customHeight="1">
      <c r="A6" s="85">
        <v>201</v>
      </c>
      <c r="B6" s="83" t="s">
        <v>1290</v>
      </c>
      <c r="C6" s="83">
        <v>19999</v>
      </c>
    </row>
    <row r="7" spans="1:3" ht="21" customHeight="1">
      <c r="A7" s="85">
        <v>20101</v>
      </c>
      <c r="B7" s="83" t="s">
        <v>1291</v>
      </c>
      <c r="C7" s="83">
        <v>250</v>
      </c>
    </row>
    <row r="8" spans="1:3" ht="21" customHeight="1">
      <c r="A8" s="85">
        <v>2010199</v>
      </c>
      <c r="B8" s="83" t="s">
        <v>1295</v>
      </c>
      <c r="C8" s="83">
        <v>250</v>
      </c>
    </row>
    <row r="9" spans="1:3" ht="21" customHeight="1">
      <c r="A9" s="85">
        <v>20102</v>
      </c>
      <c r="B9" s="83" t="s">
        <v>1296</v>
      </c>
      <c r="C9" s="83">
        <v>211</v>
      </c>
    </row>
    <row r="10" spans="1:3" ht="21" customHeight="1">
      <c r="A10" s="85">
        <v>2010204</v>
      </c>
      <c r="B10" s="83" t="s">
        <v>1297</v>
      </c>
      <c r="C10" s="83">
        <v>5</v>
      </c>
    </row>
    <row r="11" spans="1:3" ht="21" customHeight="1">
      <c r="A11" s="85">
        <v>2010299</v>
      </c>
      <c r="B11" s="83" t="s">
        <v>1298</v>
      </c>
      <c r="C11" s="83">
        <v>206</v>
      </c>
    </row>
    <row r="12" spans="1:3" ht="21" customHeight="1">
      <c r="A12" s="85">
        <v>20103</v>
      </c>
      <c r="B12" s="83" t="s">
        <v>1299</v>
      </c>
      <c r="C12" s="83">
        <v>1809</v>
      </c>
    </row>
    <row r="13" spans="1:3" ht="21" customHeight="1">
      <c r="A13" s="85">
        <v>2010308</v>
      </c>
      <c r="B13" s="83" t="s">
        <v>1300</v>
      </c>
      <c r="C13" s="83">
        <v>155</v>
      </c>
    </row>
    <row r="14" spans="1:3" ht="21" customHeight="1">
      <c r="A14" s="85">
        <v>2010399</v>
      </c>
      <c r="B14" s="83" t="s">
        <v>1301</v>
      </c>
      <c r="C14" s="83">
        <v>1654</v>
      </c>
    </row>
    <row r="15" spans="1:3" ht="21" customHeight="1">
      <c r="A15" s="85">
        <v>20104</v>
      </c>
      <c r="B15" s="83" t="s">
        <v>1302</v>
      </c>
      <c r="C15" s="83">
        <v>512</v>
      </c>
    </row>
    <row r="16" spans="1:3" ht="21" customHeight="1">
      <c r="A16" s="85">
        <v>2010408</v>
      </c>
      <c r="B16" s="83" t="s">
        <v>1303</v>
      </c>
      <c r="C16" s="83">
        <v>2</v>
      </c>
    </row>
    <row r="17" spans="1:3" ht="21" customHeight="1">
      <c r="A17" s="85">
        <v>2010499</v>
      </c>
      <c r="B17" s="83" t="s">
        <v>1304</v>
      </c>
      <c r="C17" s="83">
        <v>510</v>
      </c>
    </row>
    <row r="18" spans="1:3" ht="21" customHeight="1">
      <c r="A18" s="85">
        <v>20105</v>
      </c>
      <c r="B18" s="83" t="s">
        <v>1305</v>
      </c>
      <c r="C18" s="83">
        <v>164</v>
      </c>
    </row>
    <row r="19" spans="1:3" ht="21" customHeight="1">
      <c r="A19" s="85">
        <v>2010507</v>
      </c>
      <c r="B19" s="83" t="s">
        <v>1306</v>
      </c>
      <c r="C19" s="83">
        <v>20</v>
      </c>
    </row>
    <row r="20" spans="1:3" ht="21" customHeight="1">
      <c r="A20" s="85">
        <v>2010599</v>
      </c>
      <c r="B20" s="83" t="s">
        <v>1307</v>
      </c>
      <c r="C20" s="83">
        <v>144</v>
      </c>
    </row>
    <row r="21" spans="1:3" ht="21" customHeight="1">
      <c r="A21" s="85">
        <v>20106</v>
      </c>
      <c r="B21" s="83" t="s">
        <v>1308</v>
      </c>
      <c r="C21" s="83">
        <v>633</v>
      </c>
    </row>
    <row r="22" spans="1:3" ht="21" customHeight="1">
      <c r="A22" s="85">
        <v>2010699</v>
      </c>
      <c r="B22" s="83" t="s">
        <v>1309</v>
      </c>
      <c r="C22" s="83">
        <v>633</v>
      </c>
    </row>
    <row r="23" spans="1:3" ht="21" customHeight="1">
      <c r="A23" s="85">
        <v>20107</v>
      </c>
      <c r="B23" s="83" t="s">
        <v>1310</v>
      </c>
      <c r="C23" s="83">
        <v>0</v>
      </c>
    </row>
    <row r="24" spans="1:3" ht="21" customHeight="1">
      <c r="A24" s="85">
        <v>20108</v>
      </c>
      <c r="B24" s="83" t="s">
        <v>1311</v>
      </c>
      <c r="C24" s="83">
        <v>176</v>
      </c>
    </row>
    <row r="25" spans="1:3" ht="21" customHeight="1">
      <c r="A25" s="85">
        <v>2010899</v>
      </c>
      <c r="B25" s="83" t="s">
        <v>1312</v>
      </c>
      <c r="C25" s="83">
        <v>176</v>
      </c>
    </row>
    <row r="26" spans="1:3" ht="21" customHeight="1">
      <c r="A26" s="85">
        <v>20109</v>
      </c>
      <c r="B26" s="83" t="s">
        <v>1313</v>
      </c>
      <c r="C26" s="83">
        <v>0</v>
      </c>
    </row>
    <row r="27" spans="1:3" ht="21" customHeight="1">
      <c r="A27" s="85">
        <v>20110</v>
      </c>
      <c r="B27" s="83" t="s">
        <v>1314</v>
      </c>
      <c r="C27" s="83">
        <v>511</v>
      </c>
    </row>
    <row r="28" spans="1:3" ht="21" customHeight="1">
      <c r="A28" s="85">
        <v>2011099</v>
      </c>
      <c r="B28" s="83" t="s">
        <v>1315</v>
      </c>
      <c r="C28" s="83">
        <v>511</v>
      </c>
    </row>
    <row r="29" spans="1:3" ht="21" customHeight="1">
      <c r="A29" s="85">
        <v>20111</v>
      </c>
      <c r="B29" s="83" t="s">
        <v>1316</v>
      </c>
      <c r="C29" s="83">
        <v>331</v>
      </c>
    </row>
    <row r="30" spans="1:3" ht="21" customHeight="1">
      <c r="A30" s="85">
        <v>2011199</v>
      </c>
      <c r="B30" s="83" t="s">
        <v>1317</v>
      </c>
      <c r="C30" s="83">
        <v>331</v>
      </c>
    </row>
    <row r="31" spans="1:3" ht="21" customHeight="1">
      <c r="A31" s="85">
        <v>20113</v>
      </c>
      <c r="B31" s="83" t="s">
        <v>1318</v>
      </c>
      <c r="C31" s="83">
        <v>60</v>
      </c>
    </row>
    <row r="32" spans="1:3" ht="21" customHeight="1">
      <c r="A32" s="85">
        <v>2011304</v>
      </c>
      <c r="B32" s="83" t="s">
        <v>1319</v>
      </c>
      <c r="C32" s="83">
        <v>2</v>
      </c>
    </row>
    <row r="33" spans="1:3" ht="21" customHeight="1">
      <c r="A33" s="85">
        <v>2011399</v>
      </c>
      <c r="B33" s="83" t="s">
        <v>1320</v>
      </c>
      <c r="C33" s="83">
        <v>58</v>
      </c>
    </row>
    <row r="34" spans="1:3" ht="21" customHeight="1">
      <c r="A34" s="85">
        <v>20114</v>
      </c>
      <c r="B34" s="83" t="s">
        <v>1321</v>
      </c>
      <c r="C34" s="83">
        <v>0</v>
      </c>
    </row>
    <row r="35" spans="1:3" ht="21" customHeight="1">
      <c r="A35" s="85">
        <v>20115</v>
      </c>
      <c r="B35" s="83" t="s">
        <v>1322</v>
      </c>
      <c r="C35" s="83">
        <v>0</v>
      </c>
    </row>
    <row r="36" spans="1:3" ht="21" customHeight="1">
      <c r="A36" s="85">
        <v>20117</v>
      </c>
      <c r="B36" s="83" t="s">
        <v>1323</v>
      </c>
      <c r="C36" s="83">
        <v>0</v>
      </c>
    </row>
    <row r="37" spans="1:3" ht="21" customHeight="1">
      <c r="A37" s="85">
        <v>20123</v>
      </c>
      <c r="B37" s="83" t="s">
        <v>1324</v>
      </c>
      <c r="C37" s="83">
        <v>0</v>
      </c>
    </row>
    <row r="38" spans="1:3" ht="21" customHeight="1">
      <c r="A38" s="85">
        <v>20124</v>
      </c>
      <c r="B38" s="83" t="s">
        <v>1325</v>
      </c>
      <c r="C38" s="83">
        <v>0</v>
      </c>
    </row>
    <row r="39" spans="1:3" ht="21" customHeight="1">
      <c r="A39" s="85">
        <v>20125</v>
      </c>
      <c r="B39" s="83" t="s">
        <v>1326</v>
      </c>
      <c r="C39" s="83">
        <v>0</v>
      </c>
    </row>
    <row r="40" spans="1:3" ht="21" customHeight="1">
      <c r="A40" s="85">
        <v>20126</v>
      </c>
      <c r="B40" s="83" t="s">
        <v>1327</v>
      </c>
      <c r="C40" s="83">
        <v>33</v>
      </c>
    </row>
    <row r="41" spans="1:3" ht="21" customHeight="1">
      <c r="A41" s="85">
        <v>2012699</v>
      </c>
      <c r="B41" s="83" t="s">
        <v>1328</v>
      </c>
      <c r="C41" s="83">
        <v>33</v>
      </c>
    </row>
    <row r="42" spans="1:3" ht="21" customHeight="1">
      <c r="A42" s="85">
        <v>20128</v>
      </c>
      <c r="B42" s="83" t="s">
        <v>1329</v>
      </c>
      <c r="C42" s="83">
        <v>0</v>
      </c>
    </row>
    <row r="43" spans="1:3" ht="21" customHeight="1">
      <c r="A43" s="85">
        <v>20129</v>
      </c>
      <c r="B43" s="83" t="s">
        <v>1330</v>
      </c>
      <c r="C43" s="83">
        <v>66</v>
      </c>
    </row>
    <row r="44" spans="1:3" ht="21" customHeight="1">
      <c r="A44" s="85">
        <v>2012999</v>
      </c>
      <c r="B44" s="83" t="s">
        <v>1331</v>
      </c>
      <c r="C44" s="83">
        <v>66</v>
      </c>
    </row>
    <row r="45" spans="1:3" ht="21" customHeight="1">
      <c r="A45" s="85">
        <v>20131</v>
      </c>
      <c r="B45" s="83" t="s">
        <v>1332</v>
      </c>
      <c r="C45" s="83">
        <v>239</v>
      </c>
    </row>
    <row r="46" spans="1:3" ht="21" customHeight="1">
      <c r="A46" s="85">
        <v>2013199</v>
      </c>
      <c r="B46" s="83" t="s">
        <v>1333</v>
      </c>
      <c r="C46" s="83">
        <v>239</v>
      </c>
    </row>
    <row r="47" spans="1:3" ht="21" customHeight="1">
      <c r="A47" s="85">
        <v>20132</v>
      </c>
      <c r="B47" s="83" t="s">
        <v>1334</v>
      </c>
      <c r="C47" s="83">
        <v>145</v>
      </c>
    </row>
    <row r="48" spans="1:3" ht="21" customHeight="1">
      <c r="A48" s="85">
        <v>2013299</v>
      </c>
      <c r="B48" s="83" t="s">
        <v>1335</v>
      </c>
      <c r="C48" s="83">
        <v>145</v>
      </c>
    </row>
    <row r="49" spans="1:3" ht="21" customHeight="1">
      <c r="A49" s="85">
        <v>20133</v>
      </c>
      <c r="B49" s="83" t="s">
        <v>1336</v>
      </c>
      <c r="C49" s="83">
        <v>78</v>
      </c>
    </row>
    <row r="50" spans="1:3" ht="21" customHeight="1">
      <c r="A50" s="85">
        <v>2013399</v>
      </c>
      <c r="B50" s="83" t="s">
        <v>1337</v>
      </c>
      <c r="C50" s="83">
        <v>78</v>
      </c>
    </row>
    <row r="51" spans="1:3" ht="21" customHeight="1">
      <c r="A51" s="85">
        <v>20134</v>
      </c>
      <c r="B51" s="83" t="s">
        <v>1338</v>
      </c>
      <c r="C51" s="83">
        <v>76</v>
      </c>
    </row>
    <row r="52" spans="1:3" ht="21" customHeight="1">
      <c r="A52" s="85">
        <v>2013499</v>
      </c>
      <c r="B52" s="83" t="s">
        <v>1339</v>
      </c>
      <c r="C52" s="83">
        <v>76</v>
      </c>
    </row>
    <row r="53" spans="1:3" ht="21" customHeight="1">
      <c r="A53" s="85">
        <v>20135</v>
      </c>
      <c r="B53" s="83" t="s">
        <v>1340</v>
      </c>
      <c r="C53" s="83">
        <v>0</v>
      </c>
    </row>
    <row r="54" spans="1:3" ht="21" customHeight="1">
      <c r="A54" s="85">
        <v>20136</v>
      </c>
      <c r="B54" s="83" t="s">
        <v>1341</v>
      </c>
      <c r="C54" s="83">
        <v>345</v>
      </c>
    </row>
    <row r="55" spans="1:3" ht="21" customHeight="1">
      <c r="A55" s="85">
        <v>2013699</v>
      </c>
      <c r="B55" s="83" t="s">
        <v>1342</v>
      </c>
      <c r="C55" s="83">
        <v>345</v>
      </c>
    </row>
    <row r="56" spans="1:3" ht="21" customHeight="1">
      <c r="A56" s="85">
        <v>20199</v>
      </c>
      <c r="B56" s="83" t="s">
        <v>1343</v>
      </c>
      <c r="C56" s="83">
        <v>14360</v>
      </c>
    </row>
    <row r="57" spans="1:3" ht="21" customHeight="1">
      <c r="A57" s="85">
        <v>2019999</v>
      </c>
      <c r="B57" s="83" t="s">
        <v>1344</v>
      </c>
      <c r="C57" s="83">
        <v>14360</v>
      </c>
    </row>
    <row r="58" spans="1:3" ht="21" customHeight="1">
      <c r="A58" s="85">
        <v>202</v>
      </c>
      <c r="B58" s="83" t="s">
        <v>1345</v>
      </c>
      <c r="C58" s="83">
        <v>0</v>
      </c>
    </row>
    <row r="59" spans="1:3" ht="21" customHeight="1">
      <c r="A59" s="85">
        <v>20201</v>
      </c>
      <c r="B59" s="83" t="s">
        <v>1346</v>
      </c>
      <c r="C59" s="83">
        <v>0</v>
      </c>
    </row>
    <row r="60" spans="1:3" ht="21" customHeight="1">
      <c r="A60" s="85">
        <v>20202</v>
      </c>
      <c r="B60" s="83" t="s">
        <v>1347</v>
      </c>
      <c r="C60" s="83">
        <v>0</v>
      </c>
    </row>
    <row r="61" spans="1:3" ht="21" customHeight="1">
      <c r="A61" s="85">
        <v>20203</v>
      </c>
      <c r="B61" s="83" t="s">
        <v>1348</v>
      </c>
      <c r="C61" s="83">
        <v>0</v>
      </c>
    </row>
    <row r="62" spans="1:3" ht="21" customHeight="1">
      <c r="A62" s="85">
        <v>20204</v>
      </c>
      <c r="B62" s="83" t="s">
        <v>1349</v>
      </c>
      <c r="C62" s="83">
        <v>0</v>
      </c>
    </row>
    <row r="63" spans="1:3" ht="21" customHeight="1">
      <c r="A63" s="85">
        <v>20205</v>
      </c>
      <c r="B63" s="83" t="s">
        <v>1350</v>
      </c>
      <c r="C63" s="83">
        <v>0</v>
      </c>
    </row>
    <row r="64" spans="1:3" ht="21" customHeight="1">
      <c r="A64" s="85">
        <v>20206</v>
      </c>
      <c r="B64" s="83" t="s">
        <v>1351</v>
      </c>
      <c r="C64" s="83">
        <v>0</v>
      </c>
    </row>
    <row r="65" spans="1:3" ht="21" customHeight="1">
      <c r="A65" s="85">
        <v>20207</v>
      </c>
      <c r="B65" s="83" t="s">
        <v>1352</v>
      </c>
      <c r="C65" s="83">
        <v>0</v>
      </c>
    </row>
    <row r="66" spans="1:3" ht="21" customHeight="1">
      <c r="A66" s="85">
        <v>20299</v>
      </c>
      <c r="B66" s="83" t="s">
        <v>1353</v>
      </c>
      <c r="C66" s="83">
        <v>0</v>
      </c>
    </row>
    <row r="67" spans="1:3" ht="21" customHeight="1">
      <c r="A67" s="85">
        <v>203</v>
      </c>
      <c r="B67" s="83" t="s">
        <v>1354</v>
      </c>
      <c r="C67" s="83">
        <v>0</v>
      </c>
    </row>
    <row r="68" spans="1:3" ht="21" customHeight="1">
      <c r="A68" s="85">
        <v>20301</v>
      </c>
      <c r="B68" s="83" t="s">
        <v>1355</v>
      </c>
      <c r="C68" s="83">
        <v>0</v>
      </c>
    </row>
    <row r="69" spans="1:3" ht="21" customHeight="1">
      <c r="A69" s="85">
        <v>20304</v>
      </c>
      <c r="B69" s="83" t="s">
        <v>1356</v>
      </c>
      <c r="C69" s="83">
        <v>0</v>
      </c>
    </row>
    <row r="70" spans="1:3" ht="21" customHeight="1">
      <c r="A70" s="85">
        <v>20305</v>
      </c>
      <c r="B70" s="83" t="s">
        <v>1357</v>
      </c>
      <c r="C70" s="83">
        <v>0</v>
      </c>
    </row>
    <row r="71" spans="1:3" ht="21" customHeight="1">
      <c r="A71" s="85">
        <v>20306</v>
      </c>
      <c r="B71" s="83" t="s">
        <v>1358</v>
      </c>
      <c r="C71" s="83">
        <v>0</v>
      </c>
    </row>
    <row r="72" spans="1:3" ht="21" customHeight="1">
      <c r="A72" s="85">
        <v>20399</v>
      </c>
      <c r="B72" s="83" t="s">
        <v>1359</v>
      </c>
      <c r="C72" s="83">
        <v>0</v>
      </c>
    </row>
    <row r="73" spans="1:3" ht="21" customHeight="1">
      <c r="A73" s="85">
        <v>204</v>
      </c>
      <c r="B73" s="83" t="s">
        <v>1360</v>
      </c>
      <c r="C73" s="83">
        <v>3769</v>
      </c>
    </row>
    <row r="74" spans="1:3" ht="21" customHeight="1">
      <c r="A74" s="85">
        <v>20401</v>
      </c>
      <c r="B74" s="83" t="s">
        <v>1361</v>
      </c>
      <c r="C74" s="83">
        <v>0</v>
      </c>
    </row>
    <row r="75" spans="1:3" ht="21" customHeight="1">
      <c r="A75" s="85">
        <v>20402</v>
      </c>
      <c r="B75" s="83" t="s">
        <v>1362</v>
      </c>
      <c r="C75" s="83">
        <v>0</v>
      </c>
    </row>
    <row r="76" spans="1:3" ht="21" customHeight="1">
      <c r="A76" s="85">
        <v>20403</v>
      </c>
      <c r="B76" s="83" t="s">
        <v>1363</v>
      </c>
      <c r="C76" s="83">
        <v>0</v>
      </c>
    </row>
    <row r="77" spans="1:3" ht="21" customHeight="1">
      <c r="A77" s="85">
        <v>20404</v>
      </c>
      <c r="B77" s="83" t="s">
        <v>1364</v>
      </c>
      <c r="C77" s="83">
        <v>1321</v>
      </c>
    </row>
    <row r="78" spans="1:3" ht="21" customHeight="1">
      <c r="A78" s="85">
        <v>2040499</v>
      </c>
      <c r="B78" s="83" t="s">
        <v>1365</v>
      </c>
      <c r="C78" s="83">
        <v>1321</v>
      </c>
    </row>
    <row r="79" spans="1:3" ht="21" customHeight="1">
      <c r="A79" s="85">
        <v>20405</v>
      </c>
      <c r="B79" s="83" t="s">
        <v>1366</v>
      </c>
      <c r="C79" s="83">
        <v>1915</v>
      </c>
    </row>
    <row r="80" spans="1:3" ht="21" customHeight="1">
      <c r="A80" s="85">
        <v>2040504</v>
      </c>
      <c r="B80" s="83" t="s">
        <v>1367</v>
      </c>
      <c r="C80" s="83">
        <v>80</v>
      </c>
    </row>
    <row r="81" spans="1:3" ht="21" customHeight="1">
      <c r="A81" s="85">
        <v>2040505</v>
      </c>
      <c r="B81" s="83" t="s">
        <v>1368</v>
      </c>
      <c r="C81" s="83">
        <v>60</v>
      </c>
    </row>
    <row r="82" spans="1:3" ht="21" customHeight="1">
      <c r="A82" s="85">
        <v>2040599</v>
      </c>
      <c r="B82" s="83" t="s">
        <v>1369</v>
      </c>
      <c r="C82" s="83">
        <v>1775</v>
      </c>
    </row>
    <row r="83" spans="1:3" ht="21" customHeight="1">
      <c r="A83" s="85">
        <v>20406</v>
      </c>
      <c r="B83" s="83" t="s">
        <v>1370</v>
      </c>
      <c r="C83" s="83">
        <v>336</v>
      </c>
    </row>
    <row r="84" spans="1:3" ht="21" customHeight="1">
      <c r="A84" s="85">
        <v>2040604</v>
      </c>
      <c r="B84" s="83" t="s">
        <v>1371</v>
      </c>
      <c r="C84" s="83">
        <v>3</v>
      </c>
    </row>
    <row r="85" spans="1:3" ht="21" customHeight="1">
      <c r="A85" s="85">
        <v>2040607</v>
      </c>
      <c r="B85" s="83" t="s">
        <v>1372</v>
      </c>
      <c r="C85" s="83">
        <v>18</v>
      </c>
    </row>
    <row r="86" spans="1:3" ht="21" customHeight="1">
      <c r="A86" s="85">
        <v>2040610</v>
      </c>
      <c r="B86" s="83" t="s">
        <v>1373</v>
      </c>
      <c r="C86" s="83">
        <v>14</v>
      </c>
    </row>
    <row r="87" spans="1:3" ht="21" customHeight="1">
      <c r="A87" s="85">
        <v>2040699</v>
      </c>
      <c r="B87" s="83" t="s">
        <v>1374</v>
      </c>
      <c r="C87" s="83">
        <v>301</v>
      </c>
    </row>
    <row r="88" spans="1:3" ht="21" customHeight="1">
      <c r="A88" s="85">
        <v>20407</v>
      </c>
      <c r="B88" s="83" t="s">
        <v>1375</v>
      </c>
      <c r="C88" s="83">
        <v>0</v>
      </c>
    </row>
    <row r="89" spans="1:3" ht="21" customHeight="1">
      <c r="A89" s="85">
        <v>20408</v>
      </c>
      <c r="B89" s="83" t="s">
        <v>1376</v>
      </c>
      <c r="C89" s="83">
        <v>0</v>
      </c>
    </row>
    <row r="90" spans="1:3" ht="21" customHeight="1">
      <c r="A90" s="85">
        <v>20409</v>
      </c>
      <c r="B90" s="83" t="s">
        <v>1377</v>
      </c>
      <c r="C90" s="83">
        <v>0</v>
      </c>
    </row>
    <row r="91" spans="1:3" ht="21" customHeight="1">
      <c r="A91" s="85">
        <v>20410</v>
      </c>
      <c r="B91" s="83" t="s">
        <v>1378</v>
      </c>
      <c r="C91" s="83">
        <v>0</v>
      </c>
    </row>
    <row r="92" spans="1:3" ht="21" customHeight="1">
      <c r="A92" s="85">
        <v>20411</v>
      </c>
      <c r="B92" s="83" t="s">
        <v>1379</v>
      </c>
      <c r="C92" s="83">
        <v>0</v>
      </c>
    </row>
    <row r="93" spans="1:3" ht="21" customHeight="1">
      <c r="A93" s="85">
        <v>20499</v>
      </c>
      <c r="B93" s="83" t="s">
        <v>1380</v>
      </c>
      <c r="C93" s="83">
        <v>197</v>
      </c>
    </row>
    <row r="94" spans="1:3" ht="21" customHeight="1">
      <c r="A94" s="85">
        <v>2049901</v>
      </c>
      <c r="B94" s="83" t="s">
        <v>1381</v>
      </c>
      <c r="C94" s="83">
        <v>197</v>
      </c>
    </row>
    <row r="95" spans="1:3" ht="21" customHeight="1">
      <c r="A95" s="85">
        <v>205</v>
      </c>
      <c r="B95" s="83" t="s">
        <v>1382</v>
      </c>
      <c r="C95" s="83">
        <v>22296</v>
      </c>
    </row>
    <row r="96" spans="1:3" ht="21" customHeight="1">
      <c r="A96" s="85">
        <v>20501</v>
      </c>
      <c r="B96" s="83" t="s">
        <v>1383</v>
      </c>
      <c r="C96" s="83">
        <v>672</v>
      </c>
    </row>
    <row r="97" spans="1:3" ht="21" customHeight="1">
      <c r="A97" s="85">
        <v>2050101</v>
      </c>
      <c r="B97" s="83" t="s">
        <v>1292</v>
      </c>
      <c r="C97" s="83">
        <v>67</v>
      </c>
    </row>
    <row r="98" spans="1:3" ht="21" customHeight="1">
      <c r="A98" s="85">
        <v>2050199</v>
      </c>
      <c r="B98" s="83" t="s">
        <v>1384</v>
      </c>
      <c r="C98" s="83">
        <v>605</v>
      </c>
    </row>
    <row r="99" spans="1:3" ht="21" customHeight="1">
      <c r="A99" s="85">
        <v>20502</v>
      </c>
      <c r="B99" s="83" t="s">
        <v>1385</v>
      </c>
      <c r="C99" s="83">
        <v>19345</v>
      </c>
    </row>
    <row r="100" spans="1:3" ht="21" customHeight="1">
      <c r="A100" s="85">
        <v>2050201</v>
      </c>
      <c r="B100" s="83" t="s">
        <v>1386</v>
      </c>
      <c r="C100" s="83">
        <v>875</v>
      </c>
    </row>
    <row r="101" spans="1:3" ht="21" customHeight="1">
      <c r="A101" s="85">
        <v>2050202</v>
      </c>
      <c r="B101" s="83" t="s">
        <v>1387</v>
      </c>
      <c r="C101" s="83">
        <v>9077</v>
      </c>
    </row>
    <row r="102" spans="1:3" ht="21" customHeight="1">
      <c r="A102" s="85">
        <v>2050203</v>
      </c>
      <c r="B102" s="83" t="s">
        <v>1388</v>
      </c>
      <c r="C102" s="83">
        <v>3966</v>
      </c>
    </row>
    <row r="103" spans="1:3" ht="21" customHeight="1">
      <c r="A103" s="85">
        <v>2050299</v>
      </c>
      <c r="B103" s="83" t="s">
        <v>1389</v>
      </c>
      <c r="C103" s="83">
        <v>5427</v>
      </c>
    </row>
    <row r="104" spans="1:3" ht="21" customHeight="1">
      <c r="A104" s="85">
        <v>20503</v>
      </c>
      <c r="B104" s="83" t="s">
        <v>1390</v>
      </c>
      <c r="C104" s="83">
        <v>0</v>
      </c>
    </row>
    <row r="105" spans="1:3" ht="21" customHeight="1">
      <c r="A105" s="85">
        <v>20504</v>
      </c>
      <c r="B105" s="83" t="s">
        <v>1391</v>
      </c>
      <c r="C105" s="83">
        <v>0</v>
      </c>
    </row>
    <row r="106" spans="1:3" ht="21" customHeight="1">
      <c r="A106" s="85">
        <v>20505</v>
      </c>
      <c r="B106" s="83" t="s">
        <v>1392</v>
      </c>
      <c r="C106" s="83">
        <v>0</v>
      </c>
    </row>
    <row r="107" spans="1:3" ht="21" customHeight="1">
      <c r="A107" s="85">
        <v>20506</v>
      </c>
      <c r="B107" s="83" t="s">
        <v>1393</v>
      </c>
      <c r="C107" s="83">
        <v>0</v>
      </c>
    </row>
    <row r="108" spans="1:3" ht="21" customHeight="1">
      <c r="A108" s="85">
        <v>20507</v>
      </c>
      <c r="B108" s="83" t="s">
        <v>1394</v>
      </c>
      <c r="C108" s="83">
        <v>0</v>
      </c>
    </row>
    <row r="109" spans="1:3" ht="21" customHeight="1">
      <c r="A109" s="85">
        <v>20508</v>
      </c>
      <c r="B109" s="83" t="s">
        <v>1395</v>
      </c>
      <c r="C109" s="83">
        <v>0</v>
      </c>
    </row>
    <row r="110" spans="1:3" ht="21" customHeight="1">
      <c r="A110" s="85">
        <v>20509</v>
      </c>
      <c r="B110" s="83" t="s">
        <v>1396</v>
      </c>
      <c r="C110" s="83">
        <v>1543</v>
      </c>
    </row>
    <row r="111" spans="1:3" ht="21" customHeight="1">
      <c r="A111" s="85">
        <v>2050999</v>
      </c>
      <c r="B111" s="83" t="s">
        <v>1397</v>
      </c>
      <c r="C111" s="83">
        <v>1543</v>
      </c>
    </row>
    <row r="112" spans="1:3" ht="21" customHeight="1">
      <c r="A112" s="85">
        <v>20599</v>
      </c>
      <c r="B112" s="83" t="s">
        <v>1398</v>
      </c>
      <c r="C112" s="83">
        <v>736</v>
      </c>
    </row>
    <row r="113" spans="1:3" ht="21" customHeight="1">
      <c r="A113" s="85">
        <v>2059999</v>
      </c>
      <c r="B113" s="83" t="s">
        <v>1399</v>
      </c>
      <c r="C113" s="83">
        <v>736</v>
      </c>
    </row>
    <row r="114" spans="1:3" ht="21" customHeight="1">
      <c r="A114" s="85">
        <v>206</v>
      </c>
      <c r="B114" s="83" t="s">
        <v>1400</v>
      </c>
      <c r="C114" s="83">
        <v>833</v>
      </c>
    </row>
    <row r="115" spans="1:3" ht="21" customHeight="1">
      <c r="A115" s="85">
        <v>20601</v>
      </c>
      <c r="B115" s="83" t="s">
        <v>1401</v>
      </c>
      <c r="C115" s="83">
        <v>67</v>
      </c>
    </row>
    <row r="116" spans="1:3" ht="21" customHeight="1">
      <c r="A116" s="85">
        <v>2060199</v>
      </c>
      <c r="B116" s="83" t="s">
        <v>1402</v>
      </c>
      <c r="C116" s="83">
        <v>67</v>
      </c>
    </row>
    <row r="117" spans="1:3" ht="21" customHeight="1">
      <c r="A117" s="85">
        <v>20602</v>
      </c>
      <c r="B117" s="83" t="s">
        <v>1403</v>
      </c>
      <c r="C117" s="83">
        <v>0</v>
      </c>
    </row>
    <row r="118" spans="1:3" ht="21" customHeight="1">
      <c r="A118" s="85">
        <v>20603</v>
      </c>
      <c r="B118" s="83" t="s">
        <v>1404</v>
      </c>
      <c r="C118" s="83">
        <v>0</v>
      </c>
    </row>
    <row r="119" spans="1:3" ht="21" customHeight="1">
      <c r="A119" s="85">
        <v>20604</v>
      </c>
      <c r="B119" s="83" t="s">
        <v>1405</v>
      </c>
      <c r="C119" s="83">
        <v>165</v>
      </c>
    </row>
    <row r="120" spans="1:3" ht="21" customHeight="1">
      <c r="A120" s="85">
        <v>2060402</v>
      </c>
      <c r="B120" s="83" t="s">
        <v>1406</v>
      </c>
      <c r="C120" s="83">
        <v>76</v>
      </c>
    </row>
    <row r="121" spans="1:3" ht="21" customHeight="1">
      <c r="A121" s="85">
        <v>2060403</v>
      </c>
      <c r="B121" s="83" t="s">
        <v>1407</v>
      </c>
      <c r="C121" s="83">
        <v>10</v>
      </c>
    </row>
    <row r="122" spans="1:3" ht="21" customHeight="1">
      <c r="A122" s="85">
        <v>2060499</v>
      </c>
      <c r="B122" s="83" t="s">
        <v>1408</v>
      </c>
      <c r="C122" s="83">
        <v>79</v>
      </c>
    </row>
    <row r="123" spans="1:3" ht="21" customHeight="1">
      <c r="A123" s="85">
        <v>20605</v>
      </c>
      <c r="B123" s="83" t="s">
        <v>1409</v>
      </c>
      <c r="C123" s="83">
        <v>0</v>
      </c>
    </row>
    <row r="124" spans="1:3" ht="21" customHeight="1">
      <c r="A124" s="85">
        <v>20606</v>
      </c>
      <c r="B124" s="83" t="s">
        <v>1410</v>
      </c>
      <c r="C124" s="83">
        <v>0</v>
      </c>
    </row>
    <row r="125" spans="1:3" ht="21" customHeight="1">
      <c r="A125" s="85">
        <v>20607</v>
      </c>
      <c r="B125" s="83" t="s">
        <v>1411</v>
      </c>
      <c r="C125" s="83">
        <v>20</v>
      </c>
    </row>
    <row r="126" spans="1:3" ht="21" customHeight="1">
      <c r="A126" s="85">
        <v>2060702</v>
      </c>
      <c r="B126" s="83" t="s">
        <v>1412</v>
      </c>
      <c r="C126" s="83">
        <v>9</v>
      </c>
    </row>
    <row r="127" spans="1:3" ht="21" customHeight="1">
      <c r="A127" s="85">
        <v>2060799</v>
      </c>
      <c r="B127" s="83" t="s">
        <v>1413</v>
      </c>
      <c r="C127" s="83">
        <v>11</v>
      </c>
    </row>
    <row r="128" spans="1:3" ht="21" customHeight="1">
      <c r="A128" s="85">
        <v>20608</v>
      </c>
      <c r="B128" s="83" t="s">
        <v>1414</v>
      </c>
      <c r="C128" s="83">
        <v>0</v>
      </c>
    </row>
    <row r="129" spans="1:3" ht="21" customHeight="1">
      <c r="A129" s="85">
        <v>20609</v>
      </c>
      <c r="B129" s="83" t="s">
        <v>1415</v>
      </c>
      <c r="C129" s="83">
        <v>0</v>
      </c>
    </row>
    <row r="130" spans="1:3" ht="21" customHeight="1">
      <c r="A130" s="85">
        <v>20699</v>
      </c>
      <c r="B130" s="83" t="s">
        <v>1416</v>
      </c>
      <c r="C130" s="83">
        <v>581</v>
      </c>
    </row>
    <row r="131" spans="1:3" ht="21" customHeight="1">
      <c r="A131" s="85">
        <v>2069901</v>
      </c>
      <c r="B131" s="83" t="s">
        <v>1417</v>
      </c>
      <c r="C131" s="83">
        <v>1</v>
      </c>
    </row>
    <row r="132" spans="1:3" ht="21" customHeight="1">
      <c r="A132" s="85">
        <v>2069999</v>
      </c>
      <c r="B132" s="83" t="s">
        <v>1418</v>
      </c>
      <c r="C132" s="83">
        <v>580</v>
      </c>
    </row>
    <row r="133" spans="1:3" ht="21" customHeight="1">
      <c r="A133" s="85">
        <v>207</v>
      </c>
      <c r="B133" s="83" t="s">
        <v>1419</v>
      </c>
      <c r="C133" s="83">
        <v>737</v>
      </c>
    </row>
    <row r="134" spans="1:3" ht="21" customHeight="1">
      <c r="A134" s="85">
        <v>20701</v>
      </c>
      <c r="B134" s="83" t="s">
        <v>1420</v>
      </c>
      <c r="C134" s="83">
        <v>212</v>
      </c>
    </row>
    <row r="135" spans="1:3" ht="21" customHeight="1">
      <c r="A135" s="85">
        <v>2070111</v>
      </c>
      <c r="B135" s="83" t="s">
        <v>1421</v>
      </c>
      <c r="C135" s="83">
        <v>2</v>
      </c>
    </row>
    <row r="136" spans="1:3" ht="21" customHeight="1">
      <c r="A136" s="85">
        <v>2070199</v>
      </c>
      <c r="B136" s="83" t="s">
        <v>1422</v>
      </c>
      <c r="C136" s="83">
        <v>210</v>
      </c>
    </row>
    <row r="137" spans="1:3" ht="21" customHeight="1">
      <c r="A137" s="85">
        <v>20702</v>
      </c>
      <c r="B137" s="83" t="s">
        <v>1423</v>
      </c>
      <c r="C137" s="83">
        <v>50</v>
      </c>
    </row>
    <row r="138" spans="1:3" ht="21" customHeight="1">
      <c r="A138" s="85">
        <v>2070204</v>
      </c>
      <c r="B138" s="83" t="s">
        <v>1424</v>
      </c>
      <c r="C138" s="83">
        <v>50</v>
      </c>
    </row>
    <row r="139" spans="1:3" ht="21" customHeight="1">
      <c r="A139" s="85">
        <v>20703</v>
      </c>
      <c r="B139" s="83" t="s">
        <v>1425</v>
      </c>
      <c r="C139" s="83">
        <v>10</v>
      </c>
    </row>
    <row r="140" spans="1:3" ht="21" customHeight="1">
      <c r="A140" s="85">
        <v>2070399</v>
      </c>
      <c r="B140" s="83" t="s">
        <v>1426</v>
      </c>
      <c r="C140" s="83">
        <v>10</v>
      </c>
    </row>
    <row r="141" spans="1:3" ht="21" customHeight="1">
      <c r="A141" s="85">
        <v>20704</v>
      </c>
      <c r="B141" s="83" t="s">
        <v>1427</v>
      </c>
      <c r="C141" s="83">
        <v>0</v>
      </c>
    </row>
    <row r="142" spans="1:3" ht="21" customHeight="1">
      <c r="A142" s="85">
        <v>20799</v>
      </c>
      <c r="B142" s="83" t="s">
        <v>1428</v>
      </c>
      <c r="C142" s="83">
        <v>465</v>
      </c>
    </row>
    <row r="143" spans="1:3" ht="21" customHeight="1">
      <c r="A143" s="85">
        <v>2079999</v>
      </c>
      <c r="B143" s="83" t="s">
        <v>1429</v>
      </c>
      <c r="C143" s="83">
        <v>465</v>
      </c>
    </row>
    <row r="144" spans="1:3" ht="21" customHeight="1">
      <c r="A144" s="85">
        <v>208</v>
      </c>
      <c r="B144" s="83" t="s">
        <v>1430</v>
      </c>
      <c r="C144" s="83">
        <v>14219</v>
      </c>
    </row>
    <row r="145" spans="1:3" ht="21" customHeight="1">
      <c r="A145" s="85">
        <v>20801</v>
      </c>
      <c r="B145" s="83" t="s">
        <v>1431</v>
      </c>
      <c r="C145" s="83">
        <v>201</v>
      </c>
    </row>
    <row r="146" spans="1:3" ht="21" customHeight="1">
      <c r="A146" s="85">
        <v>2080199</v>
      </c>
      <c r="B146" s="83" t="s">
        <v>1432</v>
      </c>
      <c r="C146" s="83">
        <v>201</v>
      </c>
    </row>
    <row r="147" spans="1:3" ht="21" customHeight="1">
      <c r="A147" s="85">
        <v>20802</v>
      </c>
      <c r="B147" s="83" t="s">
        <v>1433</v>
      </c>
      <c r="C147" s="83">
        <v>1641</v>
      </c>
    </row>
    <row r="148" spans="1:3" ht="21" customHeight="1">
      <c r="A148" s="85">
        <v>2080205</v>
      </c>
      <c r="B148" s="83" t="s">
        <v>1434</v>
      </c>
      <c r="C148" s="83">
        <v>60</v>
      </c>
    </row>
    <row r="149" spans="1:3" ht="21" customHeight="1">
      <c r="A149" s="85">
        <v>2080207</v>
      </c>
      <c r="B149" s="83" t="s">
        <v>1435</v>
      </c>
      <c r="C149" s="83">
        <v>18</v>
      </c>
    </row>
    <row r="150" spans="1:3" ht="21" customHeight="1">
      <c r="A150" s="85">
        <v>2080208</v>
      </c>
      <c r="B150" s="83" t="s">
        <v>1436</v>
      </c>
      <c r="C150" s="83">
        <v>125</v>
      </c>
    </row>
    <row r="151" spans="1:3" ht="21" customHeight="1">
      <c r="A151" s="85">
        <v>2080299</v>
      </c>
      <c r="B151" s="83" t="s">
        <v>1437</v>
      </c>
      <c r="C151" s="83">
        <v>1438</v>
      </c>
    </row>
    <row r="152" spans="1:3" ht="21" customHeight="1">
      <c r="A152" s="85">
        <v>20804</v>
      </c>
      <c r="B152" s="83" t="s">
        <v>1438</v>
      </c>
      <c r="C152" s="83">
        <v>0</v>
      </c>
    </row>
    <row r="153" spans="1:3" ht="21" customHeight="1">
      <c r="A153" s="85">
        <v>20805</v>
      </c>
      <c r="B153" s="83" t="s">
        <v>1439</v>
      </c>
      <c r="C153" s="83">
        <v>5047</v>
      </c>
    </row>
    <row r="154" spans="1:3" ht="21" customHeight="1">
      <c r="A154" s="85">
        <v>2080504</v>
      </c>
      <c r="B154" s="83" t="s">
        <v>1440</v>
      </c>
      <c r="C154" s="83">
        <v>806</v>
      </c>
    </row>
    <row r="155" spans="1:3" ht="21" customHeight="1">
      <c r="A155" s="85">
        <v>2080505</v>
      </c>
      <c r="B155" s="83" t="s">
        <v>1441</v>
      </c>
      <c r="C155" s="83">
        <v>3621</v>
      </c>
    </row>
    <row r="156" spans="1:3" ht="21" customHeight="1">
      <c r="A156" s="85">
        <v>2080507</v>
      </c>
      <c r="B156" s="83" t="s">
        <v>1442</v>
      </c>
      <c r="C156" s="83">
        <v>432</v>
      </c>
    </row>
    <row r="157" spans="1:3" ht="21" customHeight="1">
      <c r="A157" s="85">
        <v>2080599</v>
      </c>
      <c r="B157" s="83" t="s">
        <v>1443</v>
      </c>
      <c r="C157" s="83">
        <v>188</v>
      </c>
    </row>
    <row r="158" spans="1:3" ht="21" customHeight="1">
      <c r="A158" s="85">
        <v>20806</v>
      </c>
      <c r="B158" s="83" t="s">
        <v>1444</v>
      </c>
      <c r="C158" s="83">
        <v>84</v>
      </c>
    </row>
    <row r="159" spans="1:3" ht="21" customHeight="1">
      <c r="A159" s="85">
        <v>2080699</v>
      </c>
      <c r="B159" s="83" t="s">
        <v>1445</v>
      </c>
      <c r="C159" s="83">
        <v>84</v>
      </c>
    </row>
    <row r="160" spans="1:3" ht="21" customHeight="1">
      <c r="A160" s="85">
        <v>20807</v>
      </c>
      <c r="B160" s="83" t="s">
        <v>1446</v>
      </c>
      <c r="C160" s="83">
        <v>122</v>
      </c>
    </row>
    <row r="161" spans="1:3" ht="21" customHeight="1">
      <c r="A161" s="85">
        <v>2080799</v>
      </c>
      <c r="B161" s="83" t="s">
        <v>1447</v>
      </c>
      <c r="C161" s="83">
        <v>122</v>
      </c>
    </row>
    <row r="162" spans="1:3" ht="21" customHeight="1">
      <c r="A162" s="85">
        <v>20808</v>
      </c>
      <c r="B162" s="83" t="s">
        <v>1448</v>
      </c>
      <c r="C162" s="83">
        <v>1053</v>
      </c>
    </row>
    <row r="163" spans="1:3" ht="21" customHeight="1">
      <c r="A163" s="85">
        <v>2080801</v>
      </c>
      <c r="B163" s="83" t="s">
        <v>1449</v>
      </c>
      <c r="C163" s="83">
        <v>388</v>
      </c>
    </row>
    <row r="164" spans="1:3" ht="21" customHeight="1">
      <c r="A164" s="85">
        <v>2080805</v>
      </c>
      <c r="B164" s="83" t="s">
        <v>1450</v>
      </c>
      <c r="C164" s="83">
        <v>67</v>
      </c>
    </row>
    <row r="165" spans="1:3" ht="21" customHeight="1">
      <c r="A165" s="85">
        <v>2080899</v>
      </c>
      <c r="B165" s="83" t="s">
        <v>1451</v>
      </c>
      <c r="C165" s="83">
        <v>598</v>
      </c>
    </row>
    <row r="166" spans="1:3" ht="21" customHeight="1">
      <c r="A166" s="85">
        <v>20809</v>
      </c>
      <c r="B166" s="83" t="s">
        <v>1452</v>
      </c>
      <c r="C166" s="83">
        <v>75</v>
      </c>
    </row>
    <row r="167" spans="1:3" ht="21" customHeight="1">
      <c r="A167" s="85">
        <v>2080901</v>
      </c>
      <c r="B167" s="83" t="s">
        <v>1453</v>
      </c>
      <c r="C167" s="83">
        <v>42</v>
      </c>
    </row>
    <row r="168" spans="1:3" ht="21" customHeight="1">
      <c r="A168" s="85">
        <v>2080902</v>
      </c>
      <c r="B168" s="83" t="s">
        <v>1454</v>
      </c>
      <c r="C168" s="83">
        <v>1</v>
      </c>
    </row>
    <row r="169" spans="1:3" ht="21" customHeight="1">
      <c r="A169" s="85">
        <v>2080999</v>
      </c>
      <c r="B169" s="83" t="s">
        <v>1455</v>
      </c>
      <c r="C169" s="83">
        <v>32</v>
      </c>
    </row>
    <row r="170" spans="1:3" ht="21" customHeight="1">
      <c r="A170" s="85">
        <v>20810</v>
      </c>
      <c r="B170" s="83" t="s">
        <v>1456</v>
      </c>
      <c r="C170" s="83">
        <v>67</v>
      </c>
    </row>
    <row r="171" spans="1:3" ht="21" customHeight="1">
      <c r="A171" s="85">
        <v>2081001</v>
      </c>
      <c r="B171" s="83" t="s">
        <v>1457</v>
      </c>
      <c r="C171" s="83">
        <v>6</v>
      </c>
    </row>
    <row r="172" spans="1:3" ht="21" customHeight="1">
      <c r="A172" s="85">
        <v>2081002</v>
      </c>
      <c r="B172" s="83" t="s">
        <v>1458</v>
      </c>
      <c r="C172" s="83">
        <v>61</v>
      </c>
    </row>
    <row r="173" spans="1:3" ht="21" customHeight="1">
      <c r="A173" s="85">
        <v>20811</v>
      </c>
      <c r="B173" s="83" t="s">
        <v>1459</v>
      </c>
      <c r="C173" s="83">
        <v>143</v>
      </c>
    </row>
    <row r="174" spans="1:3" ht="21" customHeight="1">
      <c r="A174" s="85">
        <v>2081104</v>
      </c>
      <c r="B174" s="83" t="s">
        <v>1460</v>
      </c>
      <c r="C174" s="83">
        <v>2</v>
      </c>
    </row>
    <row r="175" spans="1:3" ht="21" customHeight="1">
      <c r="A175" s="85">
        <v>2081105</v>
      </c>
      <c r="B175" s="83" t="s">
        <v>1461</v>
      </c>
      <c r="C175" s="83">
        <v>1</v>
      </c>
    </row>
    <row r="176" spans="1:3" ht="21" customHeight="1">
      <c r="A176" s="85">
        <v>2081107</v>
      </c>
      <c r="B176" s="83" t="s">
        <v>1462</v>
      </c>
      <c r="C176" s="83">
        <v>42</v>
      </c>
    </row>
    <row r="177" spans="1:3" ht="21" customHeight="1">
      <c r="A177" s="85">
        <v>2081199</v>
      </c>
      <c r="B177" s="83" t="s">
        <v>1463</v>
      </c>
      <c r="C177" s="83">
        <v>98</v>
      </c>
    </row>
    <row r="178" spans="1:3" ht="21" customHeight="1">
      <c r="A178" s="85">
        <v>20815</v>
      </c>
      <c r="B178" s="83" t="s">
        <v>1464</v>
      </c>
      <c r="C178" s="83">
        <v>32</v>
      </c>
    </row>
    <row r="179" spans="1:3" ht="21" customHeight="1">
      <c r="A179" s="85">
        <v>2081599</v>
      </c>
      <c r="B179" s="83" t="s">
        <v>1465</v>
      </c>
      <c r="C179" s="83">
        <v>32</v>
      </c>
    </row>
    <row r="180" spans="1:3" ht="21" customHeight="1">
      <c r="A180" s="85">
        <v>20816</v>
      </c>
      <c r="B180" s="83" t="s">
        <v>1466</v>
      </c>
      <c r="C180" s="83">
        <v>0</v>
      </c>
    </row>
    <row r="181" spans="1:3" ht="21" customHeight="1">
      <c r="A181" s="85">
        <v>20819</v>
      </c>
      <c r="B181" s="83" t="s">
        <v>1467</v>
      </c>
      <c r="C181" s="83">
        <v>0</v>
      </c>
    </row>
    <row r="182" spans="1:3" ht="21" customHeight="1">
      <c r="A182" s="85">
        <v>20820</v>
      </c>
      <c r="B182" s="83" t="s">
        <v>1468</v>
      </c>
      <c r="C182" s="83">
        <v>20</v>
      </c>
    </row>
    <row r="183" spans="1:3" ht="21" customHeight="1">
      <c r="A183" s="85">
        <v>2082001</v>
      </c>
      <c r="B183" s="83" t="s">
        <v>1469</v>
      </c>
      <c r="C183" s="83">
        <v>20</v>
      </c>
    </row>
    <row r="184" spans="1:3" ht="21" customHeight="1">
      <c r="A184" s="85">
        <v>20821</v>
      </c>
      <c r="B184" s="83" t="s">
        <v>1470</v>
      </c>
      <c r="C184" s="83">
        <v>0</v>
      </c>
    </row>
    <row r="185" spans="1:3" ht="21" customHeight="1">
      <c r="A185" s="85">
        <v>20824</v>
      </c>
      <c r="B185" s="83" t="s">
        <v>1471</v>
      </c>
      <c r="C185" s="83">
        <v>0</v>
      </c>
    </row>
    <row r="186" spans="1:3" ht="21" customHeight="1">
      <c r="A186" s="85">
        <v>20825</v>
      </c>
      <c r="B186" s="83" t="s">
        <v>1472</v>
      </c>
      <c r="C186" s="83">
        <v>0</v>
      </c>
    </row>
    <row r="187" spans="1:3" ht="21" customHeight="1">
      <c r="A187" s="85">
        <v>20826</v>
      </c>
      <c r="B187" s="83" t="s">
        <v>1473</v>
      </c>
      <c r="C187" s="83">
        <v>805</v>
      </c>
    </row>
    <row r="188" spans="1:3" ht="21" customHeight="1">
      <c r="A188" s="85">
        <v>2082602</v>
      </c>
      <c r="B188" s="83" t="s">
        <v>1474</v>
      </c>
      <c r="C188" s="83">
        <v>565</v>
      </c>
    </row>
    <row r="189" spans="1:3" ht="21" customHeight="1">
      <c r="A189" s="85">
        <v>2082699</v>
      </c>
      <c r="B189" s="83" t="s">
        <v>1475</v>
      </c>
      <c r="C189" s="83">
        <v>240</v>
      </c>
    </row>
    <row r="190" spans="1:3" ht="21" customHeight="1">
      <c r="A190" s="85">
        <v>20827</v>
      </c>
      <c r="B190" s="83" t="s">
        <v>1476</v>
      </c>
      <c r="C190" s="83">
        <v>0</v>
      </c>
    </row>
    <row r="191" spans="1:3" ht="21" customHeight="1">
      <c r="A191" s="85">
        <v>20899</v>
      </c>
      <c r="B191" s="83" t="s">
        <v>1477</v>
      </c>
      <c r="C191" s="83">
        <v>4929</v>
      </c>
    </row>
    <row r="192" spans="1:3" ht="21" customHeight="1">
      <c r="A192" s="85">
        <v>2089901</v>
      </c>
      <c r="B192" s="83" t="s">
        <v>1478</v>
      </c>
      <c r="C192" s="83">
        <v>4929</v>
      </c>
    </row>
    <row r="193" spans="1:3" ht="21" customHeight="1">
      <c r="A193" s="85">
        <v>210</v>
      </c>
      <c r="B193" s="83" t="s">
        <v>1479</v>
      </c>
      <c r="C193" s="83">
        <v>7308</v>
      </c>
    </row>
    <row r="194" spans="1:3" ht="21" customHeight="1">
      <c r="A194" s="85">
        <v>21001</v>
      </c>
      <c r="B194" s="83" t="s">
        <v>1480</v>
      </c>
      <c r="C194" s="83">
        <v>1045</v>
      </c>
    </row>
    <row r="195" spans="1:3" ht="21" customHeight="1">
      <c r="A195" s="85">
        <v>2100199</v>
      </c>
      <c r="B195" s="83" t="s">
        <v>1481</v>
      </c>
      <c r="C195" s="83">
        <v>1045</v>
      </c>
    </row>
    <row r="196" spans="1:3" ht="21" customHeight="1">
      <c r="A196" s="85">
        <v>21002</v>
      </c>
      <c r="B196" s="83" t="s">
        <v>1482</v>
      </c>
      <c r="C196" s="83">
        <v>0</v>
      </c>
    </row>
    <row r="197" spans="1:3" ht="21" customHeight="1">
      <c r="A197" s="85">
        <v>21003</v>
      </c>
      <c r="B197" s="83" t="s">
        <v>1483</v>
      </c>
      <c r="C197" s="83">
        <v>311</v>
      </c>
    </row>
    <row r="198" spans="1:3" ht="21" customHeight="1">
      <c r="A198" s="85">
        <v>2100399</v>
      </c>
      <c r="B198" s="83" t="s">
        <v>1484</v>
      </c>
      <c r="C198" s="83">
        <v>311</v>
      </c>
    </row>
    <row r="199" spans="1:3" ht="21" customHeight="1">
      <c r="A199" s="85">
        <v>21004</v>
      </c>
      <c r="B199" s="83" t="s">
        <v>1485</v>
      </c>
      <c r="C199" s="83">
        <v>1608</v>
      </c>
    </row>
    <row r="200" spans="1:3" ht="21" customHeight="1">
      <c r="A200" s="85">
        <v>2100408</v>
      </c>
      <c r="B200" s="83" t="s">
        <v>1486</v>
      </c>
      <c r="C200" s="83">
        <v>1358</v>
      </c>
    </row>
    <row r="201" spans="1:3" ht="21" customHeight="1">
      <c r="A201" s="85">
        <v>2100409</v>
      </c>
      <c r="B201" s="83" t="s">
        <v>1487</v>
      </c>
      <c r="C201" s="83">
        <v>159</v>
      </c>
    </row>
    <row r="202" spans="1:3" ht="21" customHeight="1">
      <c r="A202" s="85">
        <v>2100499</v>
      </c>
      <c r="B202" s="83" t="s">
        <v>1488</v>
      </c>
      <c r="C202" s="83">
        <v>91</v>
      </c>
    </row>
    <row r="203" spans="1:3" ht="21" customHeight="1">
      <c r="A203" s="85">
        <v>21006</v>
      </c>
      <c r="B203" s="83" t="s">
        <v>1489</v>
      </c>
      <c r="C203" s="83">
        <v>10</v>
      </c>
    </row>
    <row r="204" spans="1:3" ht="21" customHeight="1">
      <c r="A204" s="85">
        <v>2100699</v>
      </c>
      <c r="B204" s="83" t="s">
        <v>1490</v>
      </c>
      <c r="C204" s="83">
        <v>10</v>
      </c>
    </row>
    <row r="205" spans="1:3" ht="21" customHeight="1">
      <c r="A205" s="85">
        <v>21007</v>
      </c>
      <c r="B205" s="83" t="s">
        <v>1491</v>
      </c>
      <c r="C205" s="83">
        <v>722</v>
      </c>
    </row>
    <row r="206" spans="1:3" ht="21" customHeight="1">
      <c r="A206" s="85">
        <v>2100717</v>
      </c>
      <c r="B206" s="83" t="s">
        <v>1492</v>
      </c>
      <c r="C206" s="83">
        <v>306</v>
      </c>
    </row>
    <row r="207" spans="1:3" ht="21" customHeight="1">
      <c r="A207" s="85">
        <v>2100799</v>
      </c>
      <c r="B207" s="83" t="s">
        <v>1493</v>
      </c>
      <c r="C207" s="83">
        <v>416</v>
      </c>
    </row>
    <row r="208" spans="1:3" ht="21" customHeight="1">
      <c r="A208" s="85">
        <v>21010</v>
      </c>
      <c r="B208" s="83" t="s">
        <v>1494</v>
      </c>
      <c r="C208" s="83">
        <v>446</v>
      </c>
    </row>
    <row r="209" spans="1:3" ht="21" customHeight="1">
      <c r="A209" s="85">
        <v>2101099</v>
      </c>
      <c r="B209" s="83" t="s">
        <v>1495</v>
      </c>
      <c r="C209" s="83">
        <v>446</v>
      </c>
    </row>
    <row r="210" spans="1:3" ht="21" customHeight="1">
      <c r="A210" s="85">
        <v>21011</v>
      </c>
      <c r="B210" s="83" t="s">
        <v>1496</v>
      </c>
      <c r="C210" s="83">
        <v>1238</v>
      </c>
    </row>
    <row r="211" spans="1:3" ht="21" customHeight="1">
      <c r="A211" s="85">
        <v>2101101</v>
      </c>
      <c r="B211" s="83" t="s">
        <v>1497</v>
      </c>
      <c r="C211" s="83">
        <v>802</v>
      </c>
    </row>
    <row r="212" spans="1:3" ht="21" customHeight="1">
      <c r="A212" s="85">
        <v>2101103</v>
      </c>
      <c r="B212" s="83" t="s">
        <v>1498</v>
      </c>
      <c r="C212" s="83">
        <v>436</v>
      </c>
    </row>
    <row r="213" spans="1:3" ht="21" customHeight="1">
      <c r="A213" s="85">
        <v>21012</v>
      </c>
      <c r="B213" s="83" t="s">
        <v>1499</v>
      </c>
      <c r="C213" s="83">
        <v>1291</v>
      </c>
    </row>
    <row r="214" spans="1:3" ht="21" customHeight="1">
      <c r="A214" s="85">
        <v>2101299</v>
      </c>
      <c r="B214" s="83" t="s">
        <v>1500</v>
      </c>
      <c r="C214" s="83">
        <v>1291</v>
      </c>
    </row>
    <row r="215" spans="1:3" ht="21" customHeight="1">
      <c r="A215" s="85">
        <v>21013</v>
      </c>
      <c r="B215" s="83" t="s">
        <v>1501</v>
      </c>
      <c r="C215" s="83">
        <v>77</v>
      </c>
    </row>
    <row r="216" spans="1:3" ht="21" customHeight="1">
      <c r="A216" s="85">
        <v>2101301</v>
      </c>
      <c r="B216" s="83" t="s">
        <v>1502</v>
      </c>
      <c r="C216" s="83">
        <v>77</v>
      </c>
    </row>
    <row r="217" spans="1:3" ht="21" customHeight="1">
      <c r="A217" s="85">
        <v>21014</v>
      </c>
      <c r="B217" s="83" t="s">
        <v>1503</v>
      </c>
      <c r="C217" s="83">
        <v>25</v>
      </c>
    </row>
    <row r="218" spans="1:3" ht="21" customHeight="1">
      <c r="A218" s="85">
        <v>2101401</v>
      </c>
      <c r="B218" s="83" t="s">
        <v>1504</v>
      </c>
      <c r="C218" s="83">
        <v>25</v>
      </c>
    </row>
    <row r="219" spans="1:3" ht="21" customHeight="1">
      <c r="A219" s="85">
        <v>21099</v>
      </c>
      <c r="B219" s="83" t="s">
        <v>1505</v>
      </c>
      <c r="C219" s="83">
        <v>535</v>
      </c>
    </row>
    <row r="220" spans="1:3" ht="21" customHeight="1">
      <c r="A220" s="85">
        <v>2109901</v>
      </c>
      <c r="B220" s="83" t="s">
        <v>1506</v>
      </c>
      <c r="C220" s="83">
        <v>535</v>
      </c>
    </row>
    <row r="221" spans="1:3" ht="21" customHeight="1">
      <c r="A221" s="85">
        <v>211</v>
      </c>
      <c r="B221" s="83" t="s">
        <v>1507</v>
      </c>
      <c r="C221" s="83">
        <v>3045</v>
      </c>
    </row>
    <row r="222" spans="1:3" ht="21" customHeight="1">
      <c r="A222" s="85">
        <v>21101</v>
      </c>
      <c r="B222" s="83" t="s">
        <v>1508</v>
      </c>
      <c r="C222" s="83">
        <v>897</v>
      </c>
    </row>
    <row r="223" spans="1:3" ht="21" customHeight="1">
      <c r="A223" s="85">
        <v>2110199</v>
      </c>
      <c r="B223" s="83" t="s">
        <v>1509</v>
      </c>
      <c r="C223" s="83">
        <v>897</v>
      </c>
    </row>
    <row r="224" spans="1:3" ht="21" customHeight="1">
      <c r="A224" s="85">
        <v>21102</v>
      </c>
      <c r="B224" s="83" t="s">
        <v>1510</v>
      </c>
      <c r="C224" s="83">
        <v>0</v>
      </c>
    </row>
    <row r="225" spans="1:3" ht="21" customHeight="1">
      <c r="A225" s="85">
        <v>21103</v>
      </c>
      <c r="B225" s="83" t="s">
        <v>1511</v>
      </c>
      <c r="C225" s="83">
        <v>312</v>
      </c>
    </row>
    <row r="226" spans="1:3" ht="21" customHeight="1">
      <c r="A226" s="85">
        <v>2110301</v>
      </c>
      <c r="B226" s="83" t="s">
        <v>1512</v>
      </c>
      <c r="C226" s="83">
        <v>303</v>
      </c>
    </row>
    <row r="227" spans="1:3" ht="21" customHeight="1">
      <c r="A227" s="85">
        <v>2110302</v>
      </c>
      <c r="B227" s="83" t="s">
        <v>1513</v>
      </c>
      <c r="C227" s="83">
        <v>6</v>
      </c>
    </row>
    <row r="228" spans="1:3" ht="21" customHeight="1">
      <c r="A228" s="85">
        <v>2110399</v>
      </c>
      <c r="B228" s="83" t="s">
        <v>1514</v>
      </c>
      <c r="C228" s="83">
        <v>3</v>
      </c>
    </row>
    <row r="229" spans="1:3" ht="21" customHeight="1">
      <c r="A229" s="85">
        <v>21104</v>
      </c>
      <c r="B229" s="83" t="s">
        <v>1515</v>
      </c>
      <c r="C229" s="83">
        <v>1329</v>
      </c>
    </row>
    <row r="230" spans="1:3" ht="21" customHeight="1">
      <c r="A230" s="85">
        <v>2110402</v>
      </c>
      <c r="B230" s="83" t="s">
        <v>1516</v>
      </c>
      <c r="C230" s="83">
        <v>1329</v>
      </c>
    </row>
    <row r="231" spans="1:3" ht="21" customHeight="1">
      <c r="A231" s="85">
        <v>21105</v>
      </c>
      <c r="B231" s="83" t="s">
        <v>1517</v>
      </c>
      <c r="C231" s="83">
        <v>0</v>
      </c>
    </row>
    <row r="232" spans="1:3" ht="21" customHeight="1">
      <c r="A232" s="85">
        <v>21106</v>
      </c>
      <c r="B232" s="83" t="s">
        <v>1518</v>
      </c>
      <c r="C232" s="83">
        <v>57</v>
      </c>
    </row>
    <row r="233" spans="1:3" ht="21" customHeight="1">
      <c r="A233" s="85">
        <v>2110602</v>
      </c>
      <c r="B233" s="83" t="s">
        <v>1519</v>
      </c>
      <c r="C233" s="83">
        <v>57</v>
      </c>
    </row>
    <row r="234" spans="1:3" ht="21" customHeight="1">
      <c r="A234" s="85">
        <v>21107</v>
      </c>
      <c r="B234" s="83" t="s">
        <v>1520</v>
      </c>
      <c r="C234" s="83">
        <v>0</v>
      </c>
    </row>
    <row r="235" spans="1:3" ht="21" customHeight="1">
      <c r="A235" s="85">
        <v>21108</v>
      </c>
      <c r="B235" s="83" t="s">
        <v>1521</v>
      </c>
      <c r="C235" s="83">
        <v>0</v>
      </c>
    </row>
    <row r="236" spans="1:3" ht="21" customHeight="1">
      <c r="A236" s="85">
        <v>21109</v>
      </c>
      <c r="B236" s="83" t="s">
        <v>1522</v>
      </c>
      <c r="C236" s="83">
        <v>0</v>
      </c>
    </row>
    <row r="237" spans="1:3" ht="21" customHeight="1">
      <c r="A237" s="85">
        <v>21110</v>
      </c>
      <c r="B237" s="83" t="s">
        <v>1523</v>
      </c>
      <c r="C237" s="83">
        <v>272</v>
      </c>
    </row>
    <row r="238" spans="1:3" ht="21" customHeight="1">
      <c r="A238" s="85">
        <v>2111001</v>
      </c>
      <c r="B238" s="83" t="s">
        <v>1524</v>
      </c>
      <c r="C238" s="83">
        <v>272</v>
      </c>
    </row>
    <row r="239" spans="1:3" ht="21" customHeight="1">
      <c r="A239" s="85">
        <v>21111</v>
      </c>
      <c r="B239" s="83" t="s">
        <v>1525</v>
      </c>
      <c r="C239" s="83">
        <v>0</v>
      </c>
    </row>
    <row r="240" spans="1:3" ht="21" customHeight="1">
      <c r="A240" s="85">
        <v>21112</v>
      </c>
      <c r="B240" s="83" t="s">
        <v>1526</v>
      </c>
      <c r="C240" s="83">
        <v>0</v>
      </c>
    </row>
    <row r="241" spans="1:3" ht="21" customHeight="1">
      <c r="A241" s="85">
        <v>21113</v>
      </c>
      <c r="B241" s="83" t="s">
        <v>1527</v>
      </c>
      <c r="C241" s="83">
        <v>0</v>
      </c>
    </row>
    <row r="242" spans="1:3" ht="21" customHeight="1">
      <c r="A242" s="85">
        <v>21114</v>
      </c>
      <c r="B242" s="83" t="s">
        <v>1528</v>
      </c>
      <c r="C242" s="83">
        <v>0</v>
      </c>
    </row>
    <row r="243" spans="1:3" ht="21" customHeight="1">
      <c r="A243" s="85">
        <v>21199</v>
      </c>
      <c r="B243" s="83" t="s">
        <v>1529</v>
      </c>
      <c r="C243" s="83">
        <v>178</v>
      </c>
    </row>
    <row r="244" spans="1:3" ht="21" customHeight="1">
      <c r="A244" s="85">
        <v>2119901</v>
      </c>
      <c r="B244" s="83" t="s">
        <v>1530</v>
      </c>
      <c r="C244" s="83">
        <v>178</v>
      </c>
    </row>
    <row r="245" spans="1:3" ht="21" customHeight="1">
      <c r="A245" s="85">
        <v>212</v>
      </c>
      <c r="B245" s="83" t="s">
        <v>1531</v>
      </c>
      <c r="C245" s="83">
        <v>5052</v>
      </c>
    </row>
    <row r="246" spans="1:3" ht="21" customHeight="1">
      <c r="A246" s="85">
        <v>21201</v>
      </c>
      <c r="B246" s="83" t="s">
        <v>1532</v>
      </c>
      <c r="C246" s="83">
        <v>1360</v>
      </c>
    </row>
    <row r="247" spans="1:3" ht="21" customHeight="1">
      <c r="A247" s="85">
        <v>2120104</v>
      </c>
      <c r="B247" s="83" t="s">
        <v>1533</v>
      </c>
      <c r="C247" s="83">
        <v>21</v>
      </c>
    </row>
    <row r="248" spans="1:3" ht="21" customHeight="1">
      <c r="A248" s="85">
        <v>2120199</v>
      </c>
      <c r="B248" s="83" t="s">
        <v>1534</v>
      </c>
      <c r="C248" s="83">
        <v>1339</v>
      </c>
    </row>
    <row r="249" spans="1:3" ht="21" customHeight="1">
      <c r="A249" s="85">
        <v>21202</v>
      </c>
      <c r="B249" s="83" t="s">
        <v>1535</v>
      </c>
      <c r="C249" s="83">
        <v>67</v>
      </c>
    </row>
    <row r="250" spans="1:3" ht="21" customHeight="1">
      <c r="A250" s="85">
        <v>2120201</v>
      </c>
      <c r="B250" s="83" t="s">
        <v>1536</v>
      </c>
      <c r="C250" s="83">
        <v>67</v>
      </c>
    </row>
    <row r="251" spans="1:3" ht="21" customHeight="1">
      <c r="A251" s="85">
        <v>21203</v>
      </c>
      <c r="B251" s="83" t="s">
        <v>1537</v>
      </c>
      <c r="C251" s="83">
        <v>712</v>
      </c>
    </row>
    <row r="252" spans="1:3" ht="21" customHeight="1">
      <c r="A252" s="85">
        <v>2120399</v>
      </c>
      <c r="B252" s="83" t="s">
        <v>1538</v>
      </c>
      <c r="C252" s="83">
        <v>712</v>
      </c>
    </row>
    <row r="253" spans="1:3" ht="21" customHeight="1">
      <c r="A253" s="85">
        <v>21205</v>
      </c>
      <c r="B253" s="83" t="s">
        <v>1539</v>
      </c>
      <c r="C253" s="83">
        <v>2913</v>
      </c>
    </row>
    <row r="254" spans="1:3" ht="21" customHeight="1">
      <c r="A254" s="85">
        <v>2120501</v>
      </c>
      <c r="B254" s="83" t="s">
        <v>1540</v>
      </c>
      <c r="C254" s="83">
        <v>2913</v>
      </c>
    </row>
    <row r="255" spans="1:3" ht="21" customHeight="1">
      <c r="A255" s="85">
        <v>21206</v>
      </c>
      <c r="B255" s="83" t="s">
        <v>1541</v>
      </c>
      <c r="C255" s="83">
        <v>0</v>
      </c>
    </row>
    <row r="256" spans="1:3" ht="21" customHeight="1">
      <c r="A256" s="85">
        <v>21299</v>
      </c>
      <c r="B256" s="83" t="s">
        <v>1542</v>
      </c>
      <c r="C256" s="83">
        <v>0</v>
      </c>
    </row>
    <row r="257" spans="1:3" ht="21" customHeight="1">
      <c r="A257" s="85">
        <v>213</v>
      </c>
      <c r="B257" s="83" t="s">
        <v>1543</v>
      </c>
      <c r="C257" s="83">
        <v>16285</v>
      </c>
    </row>
    <row r="258" spans="1:3" ht="21" customHeight="1">
      <c r="A258" s="85">
        <v>21301</v>
      </c>
      <c r="B258" s="83" t="s">
        <v>1544</v>
      </c>
      <c r="C258" s="83">
        <v>5013</v>
      </c>
    </row>
    <row r="259" spans="1:3" ht="21" customHeight="1">
      <c r="A259" s="85">
        <v>2130104</v>
      </c>
      <c r="B259" s="83" t="s">
        <v>1294</v>
      </c>
      <c r="C259" s="83">
        <v>140</v>
      </c>
    </row>
    <row r="260" spans="1:3" ht="21" customHeight="1">
      <c r="A260" s="85">
        <v>2130106</v>
      </c>
      <c r="B260" s="83" t="s">
        <v>1545</v>
      </c>
      <c r="C260" s="83">
        <v>56</v>
      </c>
    </row>
    <row r="261" spans="1:3" ht="21" customHeight="1">
      <c r="A261" s="85">
        <v>2130108</v>
      </c>
      <c r="B261" s="83" t="s">
        <v>1546</v>
      </c>
      <c r="C261" s="83">
        <v>90</v>
      </c>
    </row>
    <row r="262" spans="1:3" ht="21" customHeight="1">
      <c r="A262" s="85">
        <v>2130119</v>
      </c>
      <c r="B262" s="83" t="s">
        <v>1547</v>
      </c>
      <c r="C262" s="83">
        <v>11</v>
      </c>
    </row>
    <row r="263" spans="1:3" ht="21" customHeight="1">
      <c r="A263" s="85">
        <v>2130122</v>
      </c>
      <c r="B263" s="83" t="s">
        <v>1548</v>
      </c>
      <c r="C263" s="83">
        <v>2312</v>
      </c>
    </row>
    <row r="264" spans="1:3" ht="21" customHeight="1">
      <c r="A264" s="85">
        <v>2130135</v>
      </c>
      <c r="B264" s="83" t="s">
        <v>1549</v>
      </c>
      <c r="C264" s="83">
        <v>246</v>
      </c>
    </row>
    <row r="265" spans="1:3" ht="21" customHeight="1">
      <c r="A265" s="85">
        <v>2130148</v>
      </c>
      <c r="B265" s="83" t="s">
        <v>1550</v>
      </c>
      <c r="C265" s="83">
        <v>7</v>
      </c>
    </row>
    <row r="266" spans="1:3" ht="21" customHeight="1">
      <c r="A266" s="85">
        <v>2130152</v>
      </c>
      <c r="B266" s="83" t="s">
        <v>1551</v>
      </c>
      <c r="C266" s="83">
        <v>201</v>
      </c>
    </row>
    <row r="267" spans="1:3" ht="21" customHeight="1">
      <c r="A267" s="85">
        <v>2130199</v>
      </c>
      <c r="B267" s="83" t="s">
        <v>1552</v>
      </c>
      <c r="C267" s="83">
        <v>1950</v>
      </c>
    </row>
    <row r="268" spans="1:3" ht="21" customHeight="1">
      <c r="A268" s="85">
        <v>21302</v>
      </c>
      <c r="B268" s="83" t="s">
        <v>1553</v>
      </c>
      <c r="C268" s="83">
        <v>1025</v>
      </c>
    </row>
    <row r="269" spans="1:3" ht="21" customHeight="1">
      <c r="A269" s="85">
        <v>2130202</v>
      </c>
      <c r="B269" s="83" t="s">
        <v>1293</v>
      </c>
      <c r="C269" s="83">
        <v>5</v>
      </c>
    </row>
    <row r="270" spans="1:3" ht="21" customHeight="1">
      <c r="A270" s="85">
        <v>2130205</v>
      </c>
      <c r="B270" s="83" t="s">
        <v>1554</v>
      </c>
      <c r="C270" s="83">
        <v>906</v>
      </c>
    </row>
    <row r="271" spans="1:3" ht="21" customHeight="1">
      <c r="A271" s="85">
        <v>2130209</v>
      </c>
      <c r="B271" s="83" t="s">
        <v>1555</v>
      </c>
      <c r="C271" s="83">
        <v>35</v>
      </c>
    </row>
    <row r="272" spans="1:3" ht="21" customHeight="1">
      <c r="A272" s="85">
        <v>2130299</v>
      </c>
      <c r="B272" s="83" t="s">
        <v>1556</v>
      </c>
      <c r="C272" s="83">
        <v>79</v>
      </c>
    </row>
    <row r="273" spans="1:3" ht="21" customHeight="1">
      <c r="A273" s="85">
        <v>21303</v>
      </c>
      <c r="B273" s="83" t="s">
        <v>1557</v>
      </c>
      <c r="C273" s="83">
        <v>7771</v>
      </c>
    </row>
    <row r="274" spans="1:3" ht="21" customHeight="1">
      <c r="A274" s="85">
        <v>2130304</v>
      </c>
      <c r="B274" s="83" t="s">
        <v>1558</v>
      </c>
      <c r="C274" s="83">
        <v>3</v>
      </c>
    </row>
    <row r="275" spans="1:3" ht="21" customHeight="1">
      <c r="A275" s="85">
        <v>2130305</v>
      </c>
      <c r="B275" s="83" t="s">
        <v>1559</v>
      </c>
      <c r="C275" s="83">
        <v>1458</v>
      </c>
    </row>
    <row r="276" spans="1:3" ht="21" customHeight="1">
      <c r="A276" s="85">
        <v>2130310</v>
      </c>
      <c r="B276" s="83" t="s">
        <v>1560</v>
      </c>
      <c r="C276" s="83">
        <v>533</v>
      </c>
    </row>
    <row r="277" spans="1:3" ht="21" customHeight="1">
      <c r="A277" s="85">
        <v>2130316</v>
      </c>
      <c r="B277" s="83" t="s">
        <v>1561</v>
      </c>
      <c r="C277" s="83">
        <v>4083</v>
      </c>
    </row>
    <row r="278" spans="1:3" ht="21" customHeight="1">
      <c r="A278" s="85">
        <v>2130334</v>
      </c>
      <c r="B278" s="83" t="s">
        <v>1562</v>
      </c>
      <c r="C278" s="83">
        <v>1500</v>
      </c>
    </row>
    <row r="279" spans="1:3" ht="21" customHeight="1">
      <c r="A279" s="85">
        <v>2130399</v>
      </c>
      <c r="B279" s="83" t="s">
        <v>1563</v>
      </c>
      <c r="C279" s="83">
        <v>194</v>
      </c>
    </row>
    <row r="280" spans="1:3" ht="21" customHeight="1">
      <c r="A280" s="85">
        <v>21304</v>
      </c>
      <c r="B280" s="83" t="s">
        <v>1564</v>
      </c>
      <c r="C280" s="83">
        <v>34</v>
      </c>
    </row>
    <row r="281" spans="1:3" ht="21" customHeight="1">
      <c r="A281" s="85">
        <v>2130499</v>
      </c>
      <c r="B281" s="83" t="s">
        <v>1565</v>
      </c>
      <c r="C281" s="83">
        <v>34</v>
      </c>
    </row>
    <row r="282" spans="1:3" ht="21" customHeight="1">
      <c r="A282" s="85">
        <v>21305</v>
      </c>
      <c r="B282" s="83" t="s">
        <v>1566</v>
      </c>
      <c r="C282" s="83">
        <v>1846</v>
      </c>
    </row>
    <row r="283" spans="1:3" ht="21" customHeight="1">
      <c r="A283" s="85">
        <v>2130506</v>
      </c>
      <c r="B283" s="83" t="s">
        <v>1567</v>
      </c>
      <c r="C283" s="83">
        <v>7</v>
      </c>
    </row>
    <row r="284" spans="1:3" ht="21" customHeight="1">
      <c r="A284" s="85">
        <v>2130599</v>
      </c>
      <c r="B284" s="83" t="s">
        <v>1568</v>
      </c>
      <c r="C284" s="83">
        <v>1839</v>
      </c>
    </row>
    <row r="285" spans="1:3" ht="21" customHeight="1">
      <c r="A285" s="85">
        <v>21306</v>
      </c>
      <c r="B285" s="83" t="s">
        <v>1569</v>
      </c>
      <c r="C285" s="83">
        <v>0</v>
      </c>
    </row>
    <row r="286" spans="1:3" ht="21" customHeight="1">
      <c r="A286" s="85">
        <v>21307</v>
      </c>
      <c r="B286" s="83" t="s">
        <v>1570</v>
      </c>
      <c r="C286" s="83">
        <v>223</v>
      </c>
    </row>
    <row r="287" spans="1:3" ht="21" customHeight="1">
      <c r="A287" s="85">
        <v>2130701</v>
      </c>
      <c r="B287" s="83" t="s">
        <v>1571</v>
      </c>
      <c r="C287" s="83">
        <v>161</v>
      </c>
    </row>
    <row r="288" spans="1:3" ht="21" customHeight="1">
      <c r="A288" s="85">
        <v>2130705</v>
      </c>
      <c r="B288" s="83" t="s">
        <v>1572</v>
      </c>
      <c r="C288" s="83">
        <v>62</v>
      </c>
    </row>
    <row r="289" spans="1:3" ht="21" customHeight="1">
      <c r="A289" s="85">
        <v>21308</v>
      </c>
      <c r="B289" s="83" t="s">
        <v>1573</v>
      </c>
      <c r="C289" s="83">
        <v>131</v>
      </c>
    </row>
    <row r="290" spans="1:3" ht="21" customHeight="1">
      <c r="A290" s="85">
        <v>2130803</v>
      </c>
      <c r="B290" s="83" t="s">
        <v>1574</v>
      </c>
      <c r="C290" s="83">
        <v>131</v>
      </c>
    </row>
    <row r="291" spans="1:3" ht="21" customHeight="1">
      <c r="A291" s="85">
        <v>21309</v>
      </c>
      <c r="B291" s="83" t="s">
        <v>1575</v>
      </c>
      <c r="C291" s="83">
        <v>150</v>
      </c>
    </row>
    <row r="292" spans="1:3" ht="21" customHeight="1">
      <c r="A292" s="85">
        <v>2130901</v>
      </c>
      <c r="B292" s="83" t="s">
        <v>1576</v>
      </c>
      <c r="C292" s="83">
        <v>150</v>
      </c>
    </row>
    <row r="293" spans="1:3" ht="21" customHeight="1">
      <c r="A293" s="85">
        <v>21399</v>
      </c>
      <c r="B293" s="83" t="s">
        <v>1577</v>
      </c>
      <c r="C293" s="83">
        <v>92</v>
      </c>
    </row>
    <row r="294" spans="1:3" ht="21" customHeight="1">
      <c r="A294" s="85">
        <v>2139999</v>
      </c>
      <c r="B294" s="83" t="s">
        <v>1578</v>
      </c>
      <c r="C294" s="83">
        <v>92</v>
      </c>
    </row>
    <row r="295" spans="1:3" ht="21" customHeight="1">
      <c r="A295" s="85">
        <v>214</v>
      </c>
      <c r="B295" s="83" t="s">
        <v>1579</v>
      </c>
      <c r="C295" s="83">
        <v>2904</v>
      </c>
    </row>
    <row r="296" spans="1:3" ht="21" customHeight="1">
      <c r="A296" s="85">
        <v>21401</v>
      </c>
      <c r="B296" s="83" t="s">
        <v>1580</v>
      </c>
      <c r="C296" s="83">
        <v>2026</v>
      </c>
    </row>
    <row r="297" spans="1:3" ht="21" customHeight="1">
      <c r="A297" s="85">
        <v>2140106</v>
      </c>
      <c r="B297" s="83" t="s">
        <v>1581</v>
      </c>
      <c r="C297" s="83">
        <v>27</v>
      </c>
    </row>
    <row r="298" spans="1:3" ht="21" customHeight="1">
      <c r="A298" s="85">
        <v>2140130</v>
      </c>
      <c r="B298" s="83" t="s">
        <v>1582</v>
      </c>
      <c r="C298" s="83">
        <v>1</v>
      </c>
    </row>
    <row r="299" spans="1:3" ht="21" customHeight="1">
      <c r="A299" s="85">
        <v>2140199</v>
      </c>
      <c r="B299" s="83" t="s">
        <v>1583</v>
      </c>
      <c r="C299" s="83">
        <v>1998</v>
      </c>
    </row>
    <row r="300" spans="1:3" ht="21" customHeight="1">
      <c r="A300" s="85">
        <v>21402</v>
      </c>
      <c r="B300" s="83" t="s">
        <v>1584</v>
      </c>
      <c r="C300" s="83">
        <v>0</v>
      </c>
    </row>
    <row r="301" spans="1:3" ht="21" customHeight="1">
      <c r="A301" s="85">
        <v>21403</v>
      </c>
      <c r="B301" s="83" t="s">
        <v>1585</v>
      </c>
      <c r="C301" s="83">
        <v>0</v>
      </c>
    </row>
    <row r="302" spans="1:3" ht="21" customHeight="1">
      <c r="A302" s="85">
        <v>21404</v>
      </c>
      <c r="B302" s="83" t="s">
        <v>1586</v>
      </c>
      <c r="C302" s="83">
        <v>138</v>
      </c>
    </row>
    <row r="303" spans="1:3" ht="21" customHeight="1">
      <c r="A303" s="85">
        <v>2140499</v>
      </c>
      <c r="B303" s="83" t="s">
        <v>1587</v>
      </c>
      <c r="C303" s="83">
        <v>138</v>
      </c>
    </row>
    <row r="304" spans="1:3" ht="21" customHeight="1">
      <c r="A304" s="85">
        <v>21405</v>
      </c>
      <c r="B304" s="83" t="s">
        <v>1588</v>
      </c>
      <c r="C304" s="83">
        <v>0</v>
      </c>
    </row>
    <row r="305" spans="1:3" ht="21" customHeight="1">
      <c r="A305" s="85">
        <v>21406</v>
      </c>
      <c r="B305" s="83" t="s">
        <v>1589</v>
      </c>
      <c r="C305" s="83">
        <v>341</v>
      </c>
    </row>
    <row r="306" spans="1:3" ht="21" customHeight="1">
      <c r="A306" s="85">
        <v>2140602</v>
      </c>
      <c r="B306" s="83" t="s">
        <v>1590</v>
      </c>
      <c r="C306" s="83">
        <v>341</v>
      </c>
    </row>
    <row r="307" spans="1:3" ht="21" customHeight="1">
      <c r="A307" s="85">
        <v>21499</v>
      </c>
      <c r="B307" s="83" t="s">
        <v>1591</v>
      </c>
      <c r="C307" s="83">
        <v>399</v>
      </c>
    </row>
    <row r="308" spans="1:3" ht="21" customHeight="1">
      <c r="A308" s="85">
        <v>2149999</v>
      </c>
      <c r="B308" s="83" t="s">
        <v>1592</v>
      </c>
      <c r="C308" s="83">
        <v>399</v>
      </c>
    </row>
    <row r="309" spans="1:3" ht="21" customHeight="1">
      <c r="A309" s="85">
        <v>215</v>
      </c>
      <c r="B309" s="83" t="s">
        <v>1593</v>
      </c>
      <c r="C309" s="83">
        <v>471</v>
      </c>
    </row>
    <row r="310" spans="1:3" ht="21" customHeight="1">
      <c r="A310" s="85">
        <v>21501</v>
      </c>
      <c r="B310" s="83" t="s">
        <v>1594</v>
      </c>
      <c r="C310" s="83">
        <v>0</v>
      </c>
    </row>
    <row r="311" spans="1:3" ht="21" customHeight="1">
      <c r="A311" s="85">
        <v>21502</v>
      </c>
      <c r="B311" s="83" t="s">
        <v>1595</v>
      </c>
      <c r="C311" s="83">
        <v>0</v>
      </c>
    </row>
    <row r="312" spans="1:3" ht="21" customHeight="1">
      <c r="A312" s="85">
        <v>21503</v>
      </c>
      <c r="B312" s="83" t="s">
        <v>1596</v>
      </c>
      <c r="C312" s="83">
        <v>0</v>
      </c>
    </row>
    <row r="313" spans="1:3" ht="21" customHeight="1">
      <c r="A313" s="85">
        <v>21505</v>
      </c>
      <c r="B313" s="83" t="s">
        <v>1597</v>
      </c>
      <c r="C313" s="83">
        <v>2</v>
      </c>
    </row>
    <row r="314" spans="1:3" ht="21" customHeight="1">
      <c r="A314" s="85">
        <v>2150599</v>
      </c>
      <c r="B314" s="83" t="s">
        <v>1598</v>
      </c>
      <c r="C314" s="83">
        <v>2</v>
      </c>
    </row>
    <row r="315" spans="1:3" ht="21" customHeight="1">
      <c r="A315" s="85">
        <v>21506</v>
      </c>
      <c r="B315" s="83" t="s">
        <v>1599</v>
      </c>
      <c r="C315" s="83">
        <v>147</v>
      </c>
    </row>
    <row r="316" spans="1:3" ht="21" customHeight="1">
      <c r="A316" s="85">
        <v>2150699</v>
      </c>
      <c r="B316" s="83" t="s">
        <v>1600</v>
      </c>
      <c r="C316" s="83">
        <v>147</v>
      </c>
    </row>
    <row r="317" spans="1:3" ht="21" customHeight="1">
      <c r="A317" s="85">
        <v>21507</v>
      </c>
      <c r="B317" s="83" t="s">
        <v>1601</v>
      </c>
      <c r="C317" s="83">
        <v>0</v>
      </c>
    </row>
    <row r="318" spans="1:3" ht="21" customHeight="1">
      <c r="A318" s="85">
        <v>21508</v>
      </c>
      <c r="B318" s="83" t="s">
        <v>1602</v>
      </c>
      <c r="C318" s="83">
        <v>322</v>
      </c>
    </row>
    <row r="319" spans="1:3" ht="21" customHeight="1">
      <c r="A319" s="85">
        <v>2150899</v>
      </c>
      <c r="B319" s="83" t="s">
        <v>1603</v>
      </c>
      <c r="C319" s="83">
        <v>322</v>
      </c>
    </row>
    <row r="320" spans="1:3" ht="21" customHeight="1">
      <c r="A320" s="85">
        <v>21599</v>
      </c>
      <c r="B320" s="83" t="s">
        <v>1604</v>
      </c>
      <c r="C320" s="83">
        <v>0</v>
      </c>
    </row>
    <row r="321" spans="1:3" ht="21" customHeight="1">
      <c r="A321" s="85">
        <v>216</v>
      </c>
      <c r="B321" s="83" t="s">
        <v>1605</v>
      </c>
      <c r="C321" s="83">
        <v>323</v>
      </c>
    </row>
    <row r="322" spans="1:3" ht="21" customHeight="1">
      <c r="A322" s="85">
        <v>21602</v>
      </c>
      <c r="B322" s="83" t="s">
        <v>1606</v>
      </c>
      <c r="C322" s="83">
        <v>110</v>
      </c>
    </row>
    <row r="323" spans="1:3" ht="21" customHeight="1">
      <c r="A323" s="85">
        <v>2160299</v>
      </c>
      <c r="B323" s="83" t="s">
        <v>1607</v>
      </c>
      <c r="C323" s="83">
        <v>110</v>
      </c>
    </row>
    <row r="324" spans="1:3" ht="21" customHeight="1">
      <c r="A324" s="85">
        <v>21605</v>
      </c>
      <c r="B324" s="83" t="s">
        <v>1608</v>
      </c>
      <c r="C324" s="83">
        <v>149</v>
      </c>
    </row>
    <row r="325" spans="1:3" ht="21" customHeight="1">
      <c r="A325" s="85">
        <v>2160599</v>
      </c>
      <c r="B325" s="83" t="s">
        <v>1609</v>
      </c>
      <c r="C325" s="83">
        <v>149</v>
      </c>
    </row>
    <row r="326" spans="1:3" ht="21" customHeight="1">
      <c r="A326" s="85">
        <v>21606</v>
      </c>
      <c r="B326" s="83" t="s">
        <v>1610</v>
      </c>
      <c r="C326" s="83">
        <v>64</v>
      </c>
    </row>
    <row r="327" spans="1:3" ht="21" customHeight="1">
      <c r="A327" s="85">
        <v>2160699</v>
      </c>
      <c r="B327" s="83" t="s">
        <v>1611</v>
      </c>
      <c r="C327" s="83">
        <v>64</v>
      </c>
    </row>
    <row r="328" spans="1:3" ht="21" customHeight="1">
      <c r="A328" s="85">
        <v>21699</v>
      </c>
      <c r="B328" s="83" t="s">
        <v>1612</v>
      </c>
      <c r="C328" s="83">
        <v>0</v>
      </c>
    </row>
    <row r="329" spans="1:3" ht="21" customHeight="1">
      <c r="A329" s="85">
        <v>217</v>
      </c>
      <c r="B329" s="83" t="s">
        <v>1613</v>
      </c>
      <c r="C329" s="83">
        <v>0</v>
      </c>
    </row>
    <row r="330" spans="1:3" ht="21" customHeight="1">
      <c r="A330" s="85">
        <v>21701</v>
      </c>
      <c r="B330" s="83" t="s">
        <v>1614</v>
      </c>
      <c r="C330" s="83">
        <v>0</v>
      </c>
    </row>
    <row r="331" spans="1:3" ht="21" customHeight="1">
      <c r="A331" s="85">
        <v>21702</v>
      </c>
      <c r="B331" s="83" t="s">
        <v>1615</v>
      </c>
      <c r="C331" s="83">
        <v>0</v>
      </c>
    </row>
    <row r="332" spans="1:3" ht="21" customHeight="1">
      <c r="A332" s="85">
        <v>21703</v>
      </c>
      <c r="B332" s="83" t="s">
        <v>1616</v>
      </c>
      <c r="C332" s="83">
        <v>0</v>
      </c>
    </row>
    <row r="333" spans="1:3" ht="21" customHeight="1">
      <c r="A333" s="85">
        <v>21704</v>
      </c>
      <c r="B333" s="83" t="s">
        <v>1617</v>
      </c>
      <c r="C333" s="83">
        <v>0</v>
      </c>
    </row>
    <row r="334" spans="1:3" ht="21" customHeight="1">
      <c r="A334" s="85">
        <v>21799</v>
      </c>
      <c r="B334" s="83" t="s">
        <v>1618</v>
      </c>
      <c r="C334" s="83">
        <v>0</v>
      </c>
    </row>
    <row r="335" spans="1:3" ht="21" customHeight="1">
      <c r="A335" s="85">
        <v>219</v>
      </c>
      <c r="B335" s="83" t="s">
        <v>1619</v>
      </c>
      <c r="C335" s="83">
        <v>0</v>
      </c>
    </row>
    <row r="336" spans="1:3" ht="21" customHeight="1">
      <c r="A336" s="85">
        <v>220</v>
      </c>
      <c r="B336" s="83" t="s">
        <v>1620</v>
      </c>
      <c r="C336" s="83">
        <v>911</v>
      </c>
    </row>
    <row r="337" spans="1:3" ht="21" customHeight="1">
      <c r="A337" s="85">
        <v>22001</v>
      </c>
      <c r="B337" s="83" t="s">
        <v>1621</v>
      </c>
      <c r="C337" s="83">
        <v>911</v>
      </c>
    </row>
    <row r="338" spans="1:3" ht="21" customHeight="1">
      <c r="A338" s="85">
        <v>2200111</v>
      </c>
      <c r="B338" s="83" t="s">
        <v>1622</v>
      </c>
      <c r="C338" s="83">
        <v>35</v>
      </c>
    </row>
    <row r="339" spans="1:3" ht="21" customHeight="1">
      <c r="A339" s="85">
        <v>2200199</v>
      </c>
      <c r="B339" s="83" t="s">
        <v>1623</v>
      </c>
      <c r="C339" s="83">
        <v>876</v>
      </c>
    </row>
    <row r="340" spans="1:3" ht="21" customHeight="1">
      <c r="A340" s="85">
        <v>22002</v>
      </c>
      <c r="B340" s="83" t="s">
        <v>1624</v>
      </c>
      <c r="C340" s="83">
        <v>0</v>
      </c>
    </row>
    <row r="341" spans="1:3" ht="21" customHeight="1">
      <c r="A341" s="85">
        <v>22003</v>
      </c>
      <c r="B341" s="83" t="s">
        <v>1625</v>
      </c>
      <c r="C341" s="83">
        <v>0</v>
      </c>
    </row>
    <row r="342" spans="1:3" ht="21" customHeight="1">
      <c r="A342" s="85">
        <v>22004</v>
      </c>
      <c r="B342" s="83" t="s">
        <v>1626</v>
      </c>
      <c r="C342" s="83">
        <v>0</v>
      </c>
    </row>
    <row r="343" spans="1:3" ht="21" customHeight="1">
      <c r="A343" s="85">
        <v>22005</v>
      </c>
      <c r="B343" s="83" t="s">
        <v>1627</v>
      </c>
      <c r="C343" s="83">
        <v>0</v>
      </c>
    </row>
    <row r="344" spans="1:3" ht="21" customHeight="1">
      <c r="A344" s="85">
        <v>22099</v>
      </c>
      <c r="B344" s="83" t="s">
        <v>1628</v>
      </c>
      <c r="C344" s="83">
        <v>0</v>
      </c>
    </row>
    <row r="345" spans="1:3" ht="21" customHeight="1">
      <c r="A345" s="85">
        <v>221</v>
      </c>
      <c r="B345" s="83" t="s">
        <v>1629</v>
      </c>
      <c r="C345" s="83">
        <v>1141</v>
      </c>
    </row>
    <row r="346" spans="1:3" ht="21" customHeight="1">
      <c r="A346" s="85">
        <v>22101</v>
      </c>
      <c r="B346" s="83" t="s">
        <v>1630</v>
      </c>
      <c r="C346" s="83">
        <v>160</v>
      </c>
    </row>
    <row r="347" spans="1:3" ht="21" customHeight="1">
      <c r="A347" s="85">
        <v>2210105</v>
      </c>
      <c r="B347" s="83" t="s">
        <v>1631</v>
      </c>
      <c r="C347" s="83">
        <v>124</v>
      </c>
    </row>
    <row r="348" spans="1:3" ht="21" customHeight="1">
      <c r="A348" s="85">
        <v>2210107</v>
      </c>
      <c r="B348" s="83" t="s">
        <v>1632</v>
      </c>
      <c r="C348" s="83">
        <v>36</v>
      </c>
    </row>
    <row r="349" spans="1:3" ht="21" customHeight="1">
      <c r="A349" s="85">
        <v>22102</v>
      </c>
      <c r="B349" s="83" t="s">
        <v>1633</v>
      </c>
      <c r="C349" s="83">
        <v>981</v>
      </c>
    </row>
    <row r="350" spans="1:3" ht="21" customHeight="1">
      <c r="A350" s="85">
        <v>2210201</v>
      </c>
      <c r="B350" s="83" t="s">
        <v>1634</v>
      </c>
      <c r="C350" s="83">
        <v>981</v>
      </c>
    </row>
    <row r="351" spans="1:3" ht="21" customHeight="1">
      <c r="A351" s="85">
        <v>22103</v>
      </c>
      <c r="B351" s="83" t="s">
        <v>1635</v>
      </c>
      <c r="C351" s="83">
        <v>0</v>
      </c>
    </row>
    <row r="352" spans="1:3" ht="21" customHeight="1">
      <c r="A352" s="85">
        <v>222</v>
      </c>
      <c r="B352" s="83" t="s">
        <v>1636</v>
      </c>
      <c r="C352" s="83">
        <v>0</v>
      </c>
    </row>
    <row r="353" spans="1:3" ht="21" customHeight="1">
      <c r="A353" s="85">
        <v>22201</v>
      </c>
      <c r="B353" s="83" t="s">
        <v>1637</v>
      </c>
      <c r="C353" s="83">
        <v>0</v>
      </c>
    </row>
    <row r="354" spans="1:3" ht="21" customHeight="1">
      <c r="A354" s="85">
        <v>22202</v>
      </c>
      <c r="B354" s="83" t="s">
        <v>1638</v>
      </c>
      <c r="C354" s="83">
        <v>0</v>
      </c>
    </row>
    <row r="355" spans="1:3" ht="21" customHeight="1">
      <c r="A355" s="85">
        <v>22203</v>
      </c>
      <c r="B355" s="83" t="s">
        <v>1639</v>
      </c>
      <c r="C355" s="83">
        <v>0</v>
      </c>
    </row>
    <row r="356" spans="1:3" ht="21" customHeight="1">
      <c r="A356" s="85">
        <v>22204</v>
      </c>
      <c r="B356" s="83" t="s">
        <v>1640</v>
      </c>
      <c r="C356" s="83">
        <v>0</v>
      </c>
    </row>
    <row r="357" spans="1:3" ht="21" customHeight="1">
      <c r="A357" s="85">
        <v>22205</v>
      </c>
      <c r="B357" s="83" t="s">
        <v>1641</v>
      </c>
      <c r="C357" s="83">
        <v>0</v>
      </c>
    </row>
    <row r="358" spans="1:3" ht="21" customHeight="1">
      <c r="A358" s="85">
        <v>229</v>
      </c>
      <c r="B358" s="83" t="s">
        <v>1642</v>
      </c>
      <c r="C358" s="83">
        <v>0</v>
      </c>
    </row>
    <row r="359" spans="1:3" ht="21" customHeight="1">
      <c r="A359" s="85">
        <v>22999</v>
      </c>
      <c r="B359" s="83" t="s">
        <v>1643</v>
      </c>
      <c r="C359" s="83">
        <v>0</v>
      </c>
    </row>
    <row r="360" spans="1:3" ht="21" customHeight="1">
      <c r="A360" s="85">
        <v>232</v>
      </c>
      <c r="B360" s="83" t="s">
        <v>1644</v>
      </c>
      <c r="C360" s="83">
        <v>1011</v>
      </c>
    </row>
    <row r="361" spans="1:3" ht="21" customHeight="1">
      <c r="A361" s="85">
        <v>23203</v>
      </c>
      <c r="B361" s="83" t="s">
        <v>1645</v>
      </c>
      <c r="C361" s="83">
        <v>1011</v>
      </c>
    </row>
    <row r="362" spans="1:3" ht="21" customHeight="1">
      <c r="A362" s="85">
        <v>2320301</v>
      </c>
      <c r="B362" s="83" t="s">
        <v>1646</v>
      </c>
      <c r="C362" s="83">
        <v>754</v>
      </c>
    </row>
    <row r="363" spans="1:3" ht="21" customHeight="1">
      <c r="A363" s="85">
        <v>2320304</v>
      </c>
      <c r="B363" s="83" t="s">
        <v>1647</v>
      </c>
      <c r="C363" s="83">
        <v>257</v>
      </c>
    </row>
    <row r="364" spans="1:3" ht="21" customHeight="1">
      <c r="A364" s="85">
        <v>233</v>
      </c>
      <c r="B364" s="83" t="s">
        <v>1648</v>
      </c>
      <c r="C364" s="83">
        <v>0</v>
      </c>
    </row>
  </sheetData>
  <mergeCells count="1">
    <mergeCell ref="A2:C2"/>
  </mergeCells>
  <phoneticPr fontId="6"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E265"/>
  <sheetViews>
    <sheetView workbookViewId="0">
      <selection sqref="A1:XFD1048576"/>
    </sheetView>
  </sheetViews>
  <sheetFormatPr defaultRowHeight="20.25" customHeight="1"/>
  <cols>
    <col min="1" max="1" width="6" style="4" customWidth="1"/>
    <col min="2" max="2" width="6.125" style="4" customWidth="1"/>
    <col min="3" max="3" width="5.625" style="4" customWidth="1"/>
    <col min="4" max="4" width="38.125" style="4" customWidth="1"/>
    <col min="5" max="5" width="12.75" style="77" customWidth="1"/>
    <col min="6" max="16384" width="9" style="4"/>
  </cols>
  <sheetData>
    <row r="1" spans="1:5" ht="20.25" customHeight="1">
      <c r="A1" s="4" t="s">
        <v>1651</v>
      </c>
    </row>
    <row r="2" spans="1:5" ht="30" customHeight="1">
      <c r="A2" s="115" t="s">
        <v>1730</v>
      </c>
      <c r="B2" s="115"/>
      <c r="C2" s="115"/>
      <c r="D2" s="115"/>
      <c r="E2" s="115"/>
    </row>
    <row r="3" spans="1:5" ht="20.25" customHeight="1">
      <c r="E3" s="82" t="s">
        <v>1288</v>
      </c>
    </row>
    <row r="4" spans="1:5" ht="20.25" customHeight="1">
      <c r="A4" s="122" t="s">
        <v>419</v>
      </c>
      <c r="B4" s="118" t="s">
        <v>794</v>
      </c>
      <c r="C4" s="118" t="s">
        <v>794</v>
      </c>
      <c r="D4" s="117" t="s">
        <v>794</v>
      </c>
      <c r="E4" s="119" t="s">
        <v>756</v>
      </c>
    </row>
    <row r="5" spans="1:5" ht="20.25" customHeight="1">
      <c r="A5" s="116" t="s">
        <v>1729</v>
      </c>
      <c r="B5" s="117"/>
      <c r="C5" s="118"/>
      <c r="D5" s="81" t="s">
        <v>795</v>
      </c>
      <c r="E5" s="119"/>
    </row>
    <row r="6" spans="1:5" ht="20.25" customHeight="1">
      <c r="A6" s="75" t="s">
        <v>796</v>
      </c>
      <c r="B6" s="76" t="s">
        <v>797</v>
      </c>
      <c r="C6" s="76" t="s">
        <v>798</v>
      </c>
      <c r="D6" s="72" t="s">
        <v>1289</v>
      </c>
      <c r="E6" s="78">
        <v>73303</v>
      </c>
    </row>
    <row r="7" spans="1:5" ht="20.25" customHeight="1">
      <c r="A7" s="120" t="s">
        <v>799</v>
      </c>
      <c r="B7" s="121" t="s">
        <v>794</v>
      </c>
      <c r="C7" s="121" t="s">
        <v>794</v>
      </c>
      <c r="D7" s="73" t="s">
        <v>135</v>
      </c>
      <c r="E7" s="79">
        <v>18000</v>
      </c>
    </row>
    <row r="8" spans="1:5" ht="20.25" customHeight="1">
      <c r="A8" s="120" t="s">
        <v>800</v>
      </c>
      <c r="B8" s="121" t="s">
        <v>794</v>
      </c>
      <c r="C8" s="121" t="s">
        <v>794</v>
      </c>
      <c r="D8" s="73" t="s">
        <v>801</v>
      </c>
      <c r="E8" s="79">
        <v>270</v>
      </c>
    </row>
    <row r="9" spans="1:5" ht="20.25" customHeight="1">
      <c r="A9" s="120" t="s">
        <v>802</v>
      </c>
      <c r="B9" s="121" t="s">
        <v>794</v>
      </c>
      <c r="C9" s="121" t="s">
        <v>794</v>
      </c>
      <c r="D9" s="73" t="s">
        <v>803</v>
      </c>
      <c r="E9" s="79">
        <v>20</v>
      </c>
    </row>
    <row r="10" spans="1:5" ht="20.25" customHeight="1">
      <c r="A10" s="120" t="s">
        <v>804</v>
      </c>
      <c r="B10" s="121" t="s">
        <v>794</v>
      </c>
      <c r="C10" s="121" t="s">
        <v>794</v>
      </c>
      <c r="D10" s="73" t="s">
        <v>805</v>
      </c>
      <c r="E10" s="79">
        <v>250</v>
      </c>
    </row>
    <row r="11" spans="1:5" ht="20.25" customHeight="1">
      <c r="A11" s="120" t="s">
        <v>806</v>
      </c>
      <c r="B11" s="121" t="s">
        <v>794</v>
      </c>
      <c r="C11" s="121" t="s">
        <v>794</v>
      </c>
      <c r="D11" s="73" t="s">
        <v>807</v>
      </c>
      <c r="E11" s="79">
        <v>221</v>
      </c>
    </row>
    <row r="12" spans="1:5" ht="20.25" customHeight="1">
      <c r="A12" s="120" t="s">
        <v>808</v>
      </c>
      <c r="B12" s="121" t="s">
        <v>794</v>
      </c>
      <c r="C12" s="121" t="s">
        <v>794</v>
      </c>
      <c r="D12" s="73" t="s">
        <v>803</v>
      </c>
      <c r="E12" s="79">
        <v>20</v>
      </c>
    </row>
    <row r="13" spans="1:5" ht="20.25" customHeight="1">
      <c r="A13" s="120" t="s">
        <v>809</v>
      </c>
      <c r="B13" s="121" t="s">
        <v>794</v>
      </c>
      <c r="C13" s="121" t="s">
        <v>794</v>
      </c>
      <c r="D13" s="73" t="s">
        <v>810</v>
      </c>
      <c r="E13" s="79">
        <v>5</v>
      </c>
    </row>
    <row r="14" spans="1:5" ht="20.25" customHeight="1">
      <c r="A14" s="120" t="s">
        <v>811</v>
      </c>
      <c r="B14" s="121" t="s">
        <v>794</v>
      </c>
      <c r="C14" s="121" t="s">
        <v>794</v>
      </c>
      <c r="D14" s="73" t="s">
        <v>812</v>
      </c>
      <c r="E14" s="79">
        <v>196</v>
      </c>
    </row>
    <row r="15" spans="1:5" ht="20.25" customHeight="1">
      <c r="A15" s="120" t="s">
        <v>813</v>
      </c>
      <c r="B15" s="121" t="s">
        <v>794</v>
      </c>
      <c r="C15" s="121" t="s">
        <v>794</v>
      </c>
      <c r="D15" s="73" t="s">
        <v>814</v>
      </c>
      <c r="E15" s="79">
        <v>3834</v>
      </c>
    </row>
    <row r="16" spans="1:5" ht="20.25" customHeight="1">
      <c r="A16" s="120" t="s">
        <v>815</v>
      </c>
      <c r="B16" s="121" t="s">
        <v>794</v>
      </c>
      <c r="C16" s="121" t="s">
        <v>794</v>
      </c>
      <c r="D16" s="73" t="s">
        <v>803</v>
      </c>
      <c r="E16" s="79">
        <v>1775</v>
      </c>
    </row>
    <row r="17" spans="1:5" ht="20.25" customHeight="1">
      <c r="A17" s="120" t="s">
        <v>816</v>
      </c>
      <c r="B17" s="121" t="s">
        <v>794</v>
      </c>
      <c r="C17" s="121" t="s">
        <v>794</v>
      </c>
      <c r="D17" s="73" t="s">
        <v>817</v>
      </c>
      <c r="E17" s="79">
        <v>112</v>
      </c>
    </row>
    <row r="18" spans="1:5" ht="20.25" customHeight="1">
      <c r="A18" s="120" t="s">
        <v>818</v>
      </c>
      <c r="B18" s="121" t="s">
        <v>794</v>
      </c>
      <c r="C18" s="121" t="s">
        <v>794</v>
      </c>
      <c r="D18" s="73" t="s">
        <v>819</v>
      </c>
      <c r="E18" s="79">
        <v>1947</v>
      </c>
    </row>
    <row r="19" spans="1:5" ht="20.25" customHeight="1">
      <c r="A19" s="120" t="s">
        <v>820</v>
      </c>
      <c r="B19" s="121" t="s">
        <v>794</v>
      </c>
      <c r="C19" s="121" t="s">
        <v>794</v>
      </c>
      <c r="D19" s="73" t="s">
        <v>821</v>
      </c>
      <c r="E19" s="79">
        <v>520</v>
      </c>
    </row>
    <row r="20" spans="1:5" ht="20.25" customHeight="1">
      <c r="A20" s="120" t="s">
        <v>822</v>
      </c>
      <c r="B20" s="121" t="s">
        <v>794</v>
      </c>
      <c r="C20" s="121" t="s">
        <v>794</v>
      </c>
      <c r="D20" s="73" t="s">
        <v>823</v>
      </c>
      <c r="E20" s="79">
        <v>520</v>
      </c>
    </row>
    <row r="21" spans="1:5" ht="20.25" customHeight="1">
      <c r="A21" s="120" t="s">
        <v>824</v>
      </c>
      <c r="B21" s="121" t="s">
        <v>794</v>
      </c>
      <c r="C21" s="121" t="s">
        <v>794</v>
      </c>
      <c r="D21" s="73" t="s">
        <v>825</v>
      </c>
      <c r="E21" s="79">
        <v>145</v>
      </c>
    </row>
    <row r="22" spans="1:5" ht="20.25" customHeight="1">
      <c r="A22" s="120" t="s">
        <v>826</v>
      </c>
      <c r="B22" s="121" t="s">
        <v>794</v>
      </c>
      <c r="C22" s="121" t="s">
        <v>794</v>
      </c>
      <c r="D22" s="73" t="s">
        <v>827</v>
      </c>
      <c r="E22" s="79">
        <v>145</v>
      </c>
    </row>
    <row r="23" spans="1:5" ht="20.25" customHeight="1">
      <c r="A23" s="120" t="s">
        <v>828</v>
      </c>
      <c r="B23" s="121" t="s">
        <v>794</v>
      </c>
      <c r="C23" s="121" t="s">
        <v>794</v>
      </c>
      <c r="D23" s="73" t="s">
        <v>829</v>
      </c>
      <c r="E23" s="79">
        <v>646</v>
      </c>
    </row>
    <row r="24" spans="1:5" ht="20.25" customHeight="1">
      <c r="A24" s="120" t="s">
        <v>830</v>
      </c>
      <c r="B24" s="121" t="s">
        <v>794</v>
      </c>
      <c r="C24" s="121" t="s">
        <v>794</v>
      </c>
      <c r="D24" s="73" t="s">
        <v>831</v>
      </c>
      <c r="E24" s="79">
        <v>13</v>
      </c>
    </row>
    <row r="25" spans="1:5" ht="20.25" customHeight="1">
      <c r="A25" s="120" t="s">
        <v>832</v>
      </c>
      <c r="B25" s="121" t="s">
        <v>794</v>
      </c>
      <c r="C25" s="121" t="s">
        <v>794</v>
      </c>
      <c r="D25" s="73" t="s">
        <v>833</v>
      </c>
      <c r="E25" s="79">
        <v>633</v>
      </c>
    </row>
    <row r="26" spans="1:5" ht="20.25" customHeight="1">
      <c r="A26" s="120" t="s">
        <v>834</v>
      </c>
      <c r="B26" s="121" t="s">
        <v>794</v>
      </c>
      <c r="C26" s="121" t="s">
        <v>794</v>
      </c>
      <c r="D26" s="73" t="s">
        <v>835</v>
      </c>
      <c r="E26" s="79">
        <v>191</v>
      </c>
    </row>
    <row r="27" spans="1:5" ht="20.25" customHeight="1">
      <c r="A27" s="120" t="s">
        <v>836</v>
      </c>
      <c r="B27" s="121" t="s">
        <v>794</v>
      </c>
      <c r="C27" s="121" t="s">
        <v>794</v>
      </c>
      <c r="D27" s="73" t="s">
        <v>837</v>
      </c>
      <c r="E27" s="79">
        <v>18</v>
      </c>
    </row>
    <row r="28" spans="1:5" ht="20.25" customHeight="1">
      <c r="A28" s="120" t="s">
        <v>838</v>
      </c>
      <c r="B28" s="121" t="s">
        <v>794</v>
      </c>
      <c r="C28" s="121" t="s">
        <v>794</v>
      </c>
      <c r="D28" s="73" t="s">
        <v>839</v>
      </c>
      <c r="E28" s="79">
        <v>173</v>
      </c>
    </row>
    <row r="29" spans="1:5" ht="20.25" customHeight="1">
      <c r="A29" s="120" t="s">
        <v>840</v>
      </c>
      <c r="B29" s="121" t="s">
        <v>794</v>
      </c>
      <c r="C29" s="121" t="s">
        <v>794</v>
      </c>
      <c r="D29" s="73" t="s">
        <v>841</v>
      </c>
      <c r="E29" s="79">
        <v>524</v>
      </c>
    </row>
    <row r="30" spans="1:5" ht="20.25" customHeight="1">
      <c r="A30" s="120" t="s">
        <v>842</v>
      </c>
      <c r="B30" s="121" t="s">
        <v>794</v>
      </c>
      <c r="C30" s="121" t="s">
        <v>794</v>
      </c>
      <c r="D30" s="73" t="s">
        <v>843</v>
      </c>
      <c r="E30" s="79">
        <v>524</v>
      </c>
    </row>
    <row r="31" spans="1:5" ht="20.25" customHeight="1">
      <c r="A31" s="120" t="s">
        <v>844</v>
      </c>
      <c r="B31" s="121" t="s">
        <v>794</v>
      </c>
      <c r="C31" s="121" t="s">
        <v>794</v>
      </c>
      <c r="D31" s="73" t="s">
        <v>845</v>
      </c>
      <c r="E31" s="79">
        <v>282</v>
      </c>
    </row>
    <row r="32" spans="1:5" ht="20.25" customHeight="1">
      <c r="A32" s="120" t="s">
        <v>846</v>
      </c>
      <c r="B32" s="121" t="s">
        <v>794</v>
      </c>
      <c r="C32" s="121" t="s">
        <v>794</v>
      </c>
      <c r="D32" s="73" t="s">
        <v>847</v>
      </c>
      <c r="E32" s="79">
        <v>282</v>
      </c>
    </row>
    <row r="33" spans="1:5" ht="20.25" customHeight="1">
      <c r="A33" s="120" t="s">
        <v>848</v>
      </c>
      <c r="B33" s="121" t="s">
        <v>794</v>
      </c>
      <c r="C33" s="121" t="s">
        <v>794</v>
      </c>
      <c r="D33" s="73" t="s">
        <v>849</v>
      </c>
      <c r="E33" s="79">
        <v>108</v>
      </c>
    </row>
    <row r="34" spans="1:5" ht="20.25" customHeight="1">
      <c r="A34" s="120" t="s">
        <v>850</v>
      </c>
      <c r="B34" s="121" t="s">
        <v>794</v>
      </c>
      <c r="C34" s="121" t="s">
        <v>794</v>
      </c>
      <c r="D34" s="73" t="s">
        <v>851</v>
      </c>
      <c r="E34" s="79">
        <v>2</v>
      </c>
    </row>
    <row r="35" spans="1:5" ht="20.25" customHeight="1">
      <c r="A35" s="120" t="s">
        <v>852</v>
      </c>
      <c r="B35" s="121" t="s">
        <v>794</v>
      </c>
      <c r="C35" s="121" t="s">
        <v>794</v>
      </c>
      <c r="D35" s="73" t="s">
        <v>853</v>
      </c>
      <c r="E35" s="79">
        <v>13</v>
      </c>
    </row>
    <row r="36" spans="1:5" ht="20.25" customHeight="1">
      <c r="A36" s="120" t="s">
        <v>854</v>
      </c>
      <c r="B36" s="121" t="s">
        <v>794</v>
      </c>
      <c r="C36" s="121" t="s">
        <v>794</v>
      </c>
      <c r="D36" s="73" t="s">
        <v>855</v>
      </c>
      <c r="E36" s="79">
        <v>93</v>
      </c>
    </row>
    <row r="37" spans="1:5" ht="20.25" customHeight="1">
      <c r="A37" s="120" t="s">
        <v>856</v>
      </c>
      <c r="B37" s="121" t="s">
        <v>794</v>
      </c>
      <c r="C37" s="121" t="s">
        <v>794</v>
      </c>
      <c r="D37" s="73" t="s">
        <v>857</v>
      </c>
      <c r="E37" s="79">
        <v>10</v>
      </c>
    </row>
    <row r="38" spans="1:5" ht="20.25" customHeight="1">
      <c r="A38" s="120" t="s">
        <v>858</v>
      </c>
      <c r="B38" s="121" t="s">
        <v>794</v>
      </c>
      <c r="C38" s="121" t="s">
        <v>794</v>
      </c>
      <c r="D38" s="73" t="s">
        <v>859</v>
      </c>
      <c r="E38" s="79">
        <v>10</v>
      </c>
    </row>
    <row r="39" spans="1:5" ht="20.25" customHeight="1">
      <c r="A39" s="120" t="s">
        <v>860</v>
      </c>
      <c r="B39" s="121" t="s">
        <v>794</v>
      </c>
      <c r="C39" s="121" t="s">
        <v>794</v>
      </c>
      <c r="D39" s="73" t="s">
        <v>861</v>
      </c>
      <c r="E39" s="79">
        <v>33</v>
      </c>
    </row>
    <row r="40" spans="1:5" ht="20.25" customHeight="1">
      <c r="A40" s="120" t="s">
        <v>862</v>
      </c>
      <c r="B40" s="121" t="s">
        <v>794</v>
      </c>
      <c r="C40" s="121" t="s">
        <v>794</v>
      </c>
      <c r="D40" s="73" t="s">
        <v>863</v>
      </c>
      <c r="E40" s="79">
        <v>0</v>
      </c>
    </row>
    <row r="41" spans="1:5" ht="20.25" customHeight="1">
      <c r="A41" s="120" t="s">
        <v>864</v>
      </c>
      <c r="B41" s="121" t="s">
        <v>794</v>
      </c>
      <c r="C41" s="121" t="s">
        <v>794</v>
      </c>
      <c r="D41" s="73" t="s">
        <v>865</v>
      </c>
      <c r="E41" s="79">
        <v>33</v>
      </c>
    </row>
    <row r="42" spans="1:5" ht="20.25" customHeight="1">
      <c r="A42" s="120" t="s">
        <v>866</v>
      </c>
      <c r="B42" s="121" t="s">
        <v>794</v>
      </c>
      <c r="C42" s="121" t="s">
        <v>794</v>
      </c>
      <c r="D42" s="73" t="s">
        <v>867</v>
      </c>
      <c r="E42" s="79">
        <v>82</v>
      </c>
    </row>
    <row r="43" spans="1:5" ht="20.25" customHeight="1">
      <c r="A43" s="120" t="s">
        <v>868</v>
      </c>
      <c r="B43" s="121" t="s">
        <v>794</v>
      </c>
      <c r="C43" s="121" t="s">
        <v>794</v>
      </c>
      <c r="D43" s="73" t="s">
        <v>803</v>
      </c>
      <c r="E43" s="79">
        <v>2</v>
      </c>
    </row>
    <row r="44" spans="1:5" ht="20.25" customHeight="1">
      <c r="A44" s="120" t="s">
        <v>869</v>
      </c>
      <c r="B44" s="121" t="s">
        <v>794</v>
      </c>
      <c r="C44" s="121" t="s">
        <v>794</v>
      </c>
      <c r="D44" s="73" t="s">
        <v>870</v>
      </c>
      <c r="E44" s="79">
        <v>80</v>
      </c>
    </row>
    <row r="45" spans="1:5" ht="20.25" customHeight="1">
      <c r="A45" s="120" t="s">
        <v>871</v>
      </c>
      <c r="B45" s="121" t="s">
        <v>794</v>
      </c>
      <c r="C45" s="121" t="s">
        <v>794</v>
      </c>
      <c r="D45" s="73" t="s">
        <v>872</v>
      </c>
      <c r="E45" s="79">
        <v>185</v>
      </c>
    </row>
    <row r="46" spans="1:5" ht="20.25" customHeight="1">
      <c r="A46" s="120" t="s">
        <v>873</v>
      </c>
      <c r="B46" s="121" t="s">
        <v>794</v>
      </c>
      <c r="C46" s="121" t="s">
        <v>794</v>
      </c>
      <c r="D46" s="73" t="s">
        <v>803</v>
      </c>
      <c r="E46" s="79">
        <v>86</v>
      </c>
    </row>
    <row r="47" spans="1:5" ht="20.25" customHeight="1">
      <c r="A47" s="120" t="s">
        <v>874</v>
      </c>
      <c r="B47" s="121" t="s">
        <v>794</v>
      </c>
      <c r="C47" s="121" t="s">
        <v>794</v>
      </c>
      <c r="D47" s="73" t="s">
        <v>875</v>
      </c>
      <c r="E47" s="79">
        <v>99</v>
      </c>
    </row>
    <row r="48" spans="1:5" ht="20.25" customHeight="1">
      <c r="A48" s="120" t="s">
        <v>876</v>
      </c>
      <c r="B48" s="121" t="s">
        <v>794</v>
      </c>
      <c r="C48" s="121" t="s">
        <v>794</v>
      </c>
      <c r="D48" s="73" t="s">
        <v>877</v>
      </c>
      <c r="E48" s="79">
        <v>155</v>
      </c>
    </row>
    <row r="49" spans="1:5" ht="20.25" customHeight="1">
      <c r="A49" s="120" t="s">
        <v>878</v>
      </c>
      <c r="B49" s="121" t="s">
        <v>794</v>
      </c>
      <c r="C49" s="121" t="s">
        <v>794</v>
      </c>
      <c r="D49" s="73" t="s">
        <v>879</v>
      </c>
      <c r="E49" s="79">
        <v>155</v>
      </c>
    </row>
    <row r="50" spans="1:5" ht="20.25" customHeight="1">
      <c r="A50" s="120" t="s">
        <v>880</v>
      </c>
      <c r="B50" s="121" t="s">
        <v>794</v>
      </c>
      <c r="C50" s="121" t="s">
        <v>794</v>
      </c>
      <c r="D50" s="73" t="s">
        <v>881</v>
      </c>
      <c r="E50" s="79">
        <v>70</v>
      </c>
    </row>
    <row r="51" spans="1:5" ht="20.25" customHeight="1">
      <c r="A51" s="120" t="s">
        <v>882</v>
      </c>
      <c r="B51" s="121" t="s">
        <v>794</v>
      </c>
      <c r="C51" s="121" t="s">
        <v>794</v>
      </c>
      <c r="D51" s="73" t="s">
        <v>883</v>
      </c>
      <c r="E51" s="79">
        <v>70</v>
      </c>
    </row>
    <row r="52" spans="1:5" ht="20.25" customHeight="1">
      <c r="A52" s="120" t="s">
        <v>884</v>
      </c>
      <c r="B52" s="121" t="s">
        <v>794</v>
      </c>
      <c r="C52" s="121" t="s">
        <v>794</v>
      </c>
      <c r="D52" s="73" t="s">
        <v>885</v>
      </c>
      <c r="E52" s="79">
        <v>74</v>
      </c>
    </row>
    <row r="53" spans="1:5" ht="20.25" customHeight="1">
      <c r="A53" s="120" t="s">
        <v>886</v>
      </c>
      <c r="B53" s="121" t="s">
        <v>794</v>
      </c>
      <c r="C53" s="121" t="s">
        <v>794</v>
      </c>
      <c r="D53" s="73" t="s">
        <v>887</v>
      </c>
      <c r="E53" s="79">
        <v>74</v>
      </c>
    </row>
    <row r="54" spans="1:5" ht="20.25" customHeight="1">
      <c r="A54" s="120" t="s">
        <v>888</v>
      </c>
      <c r="B54" s="121" t="s">
        <v>794</v>
      </c>
      <c r="C54" s="121" t="s">
        <v>794</v>
      </c>
      <c r="D54" s="73" t="s">
        <v>889</v>
      </c>
      <c r="E54" s="79">
        <v>167</v>
      </c>
    </row>
    <row r="55" spans="1:5" ht="20.25" customHeight="1">
      <c r="A55" s="120" t="s">
        <v>890</v>
      </c>
      <c r="B55" s="121" t="s">
        <v>794</v>
      </c>
      <c r="C55" s="121" t="s">
        <v>794</v>
      </c>
      <c r="D55" s="73" t="s">
        <v>891</v>
      </c>
      <c r="E55" s="79">
        <v>167</v>
      </c>
    </row>
    <row r="56" spans="1:5" ht="20.25" customHeight="1">
      <c r="A56" s="120" t="s">
        <v>892</v>
      </c>
      <c r="B56" s="121" t="s">
        <v>794</v>
      </c>
      <c r="C56" s="121" t="s">
        <v>794</v>
      </c>
      <c r="D56" s="73" t="s">
        <v>893</v>
      </c>
      <c r="E56" s="79">
        <v>10483</v>
      </c>
    </row>
    <row r="57" spans="1:5" ht="20.25" customHeight="1">
      <c r="A57" s="120" t="s">
        <v>894</v>
      </c>
      <c r="B57" s="121" t="s">
        <v>794</v>
      </c>
      <c r="C57" s="121" t="s">
        <v>794</v>
      </c>
      <c r="D57" s="73" t="s">
        <v>895</v>
      </c>
      <c r="E57" s="79">
        <v>10483</v>
      </c>
    </row>
    <row r="58" spans="1:5" ht="20.25" customHeight="1">
      <c r="A58" s="120" t="s">
        <v>896</v>
      </c>
      <c r="B58" s="121" t="s">
        <v>794</v>
      </c>
      <c r="C58" s="121" t="s">
        <v>794</v>
      </c>
      <c r="D58" s="73" t="s">
        <v>179</v>
      </c>
      <c r="E58" s="79">
        <v>2562</v>
      </c>
    </row>
    <row r="59" spans="1:5" ht="20.25" customHeight="1">
      <c r="A59" s="120" t="s">
        <v>897</v>
      </c>
      <c r="B59" s="121" t="s">
        <v>794</v>
      </c>
      <c r="C59" s="121" t="s">
        <v>794</v>
      </c>
      <c r="D59" s="73" t="s">
        <v>898</v>
      </c>
      <c r="E59" s="79">
        <v>792</v>
      </c>
    </row>
    <row r="60" spans="1:5" ht="20.25" customHeight="1">
      <c r="A60" s="120" t="s">
        <v>899</v>
      </c>
      <c r="B60" s="121" t="s">
        <v>794</v>
      </c>
      <c r="C60" s="121" t="s">
        <v>794</v>
      </c>
      <c r="D60" s="73" t="s">
        <v>900</v>
      </c>
      <c r="E60" s="79">
        <v>792</v>
      </c>
    </row>
    <row r="61" spans="1:5" ht="20.25" customHeight="1">
      <c r="A61" s="120" t="s">
        <v>901</v>
      </c>
      <c r="B61" s="121" t="s">
        <v>794</v>
      </c>
      <c r="C61" s="121" t="s">
        <v>794</v>
      </c>
      <c r="D61" s="73" t="s">
        <v>902</v>
      </c>
      <c r="E61" s="79">
        <v>1336</v>
      </c>
    </row>
    <row r="62" spans="1:5" ht="20.25" customHeight="1">
      <c r="A62" s="120" t="s">
        <v>903</v>
      </c>
      <c r="B62" s="121" t="s">
        <v>794</v>
      </c>
      <c r="C62" s="121" t="s">
        <v>794</v>
      </c>
      <c r="D62" s="73" t="s">
        <v>904</v>
      </c>
      <c r="E62" s="79">
        <v>1336</v>
      </c>
    </row>
    <row r="63" spans="1:5" ht="20.25" customHeight="1">
      <c r="A63" s="120" t="s">
        <v>905</v>
      </c>
      <c r="B63" s="121" t="s">
        <v>794</v>
      </c>
      <c r="C63" s="121" t="s">
        <v>794</v>
      </c>
      <c r="D63" s="73" t="s">
        <v>906</v>
      </c>
      <c r="E63" s="79">
        <v>337</v>
      </c>
    </row>
    <row r="64" spans="1:5" ht="20.25" customHeight="1">
      <c r="A64" s="120" t="s">
        <v>907</v>
      </c>
      <c r="B64" s="121" t="s">
        <v>794</v>
      </c>
      <c r="C64" s="121" t="s">
        <v>794</v>
      </c>
      <c r="D64" s="73" t="s">
        <v>803</v>
      </c>
      <c r="E64" s="79">
        <v>1</v>
      </c>
    </row>
    <row r="65" spans="1:5" ht="20.25" customHeight="1">
      <c r="A65" s="120" t="s">
        <v>908</v>
      </c>
      <c r="B65" s="121" t="s">
        <v>794</v>
      </c>
      <c r="C65" s="121" t="s">
        <v>794</v>
      </c>
      <c r="D65" s="73" t="s">
        <v>909</v>
      </c>
      <c r="E65" s="79">
        <v>4</v>
      </c>
    </row>
    <row r="66" spans="1:5" ht="20.25" customHeight="1">
      <c r="A66" s="120" t="s">
        <v>910</v>
      </c>
      <c r="B66" s="121" t="s">
        <v>794</v>
      </c>
      <c r="C66" s="121" t="s">
        <v>794</v>
      </c>
      <c r="D66" s="73" t="s">
        <v>911</v>
      </c>
      <c r="E66" s="79">
        <v>3</v>
      </c>
    </row>
    <row r="67" spans="1:5" ht="20.25" customHeight="1">
      <c r="A67" s="120" t="s">
        <v>912</v>
      </c>
      <c r="B67" s="121" t="s">
        <v>794</v>
      </c>
      <c r="C67" s="121" t="s">
        <v>794</v>
      </c>
      <c r="D67" s="73" t="s">
        <v>913</v>
      </c>
      <c r="E67" s="79">
        <v>33</v>
      </c>
    </row>
    <row r="68" spans="1:5" ht="20.25" customHeight="1">
      <c r="A68" s="120" t="s">
        <v>914</v>
      </c>
      <c r="B68" s="121" t="s">
        <v>794</v>
      </c>
      <c r="C68" s="121" t="s">
        <v>794</v>
      </c>
      <c r="D68" s="73" t="s">
        <v>915</v>
      </c>
      <c r="E68" s="79">
        <v>13</v>
      </c>
    </row>
    <row r="69" spans="1:5" ht="20.25" customHeight="1">
      <c r="A69" s="120" t="s">
        <v>916</v>
      </c>
      <c r="B69" s="121" t="s">
        <v>794</v>
      </c>
      <c r="C69" s="121" t="s">
        <v>794</v>
      </c>
      <c r="D69" s="73" t="s">
        <v>831</v>
      </c>
      <c r="E69" s="79">
        <v>7</v>
      </c>
    </row>
    <row r="70" spans="1:5" ht="20.25" customHeight="1">
      <c r="A70" s="120" t="s">
        <v>917</v>
      </c>
      <c r="B70" s="121" t="s">
        <v>794</v>
      </c>
      <c r="C70" s="121" t="s">
        <v>794</v>
      </c>
      <c r="D70" s="73" t="s">
        <v>918</v>
      </c>
      <c r="E70" s="79">
        <v>277</v>
      </c>
    </row>
    <row r="71" spans="1:5" ht="20.25" customHeight="1">
      <c r="A71" s="120" t="s">
        <v>919</v>
      </c>
      <c r="B71" s="121" t="s">
        <v>794</v>
      </c>
      <c r="C71" s="121" t="s">
        <v>794</v>
      </c>
      <c r="D71" s="73" t="s">
        <v>920</v>
      </c>
      <c r="E71" s="79">
        <v>97</v>
      </c>
    </row>
    <row r="72" spans="1:5" ht="20.25" customHeight="1">
      <c r="A72" s="120" t="s">
        <v>921</v>
      </c>
      <c r="B72" s="121" t="s">
        <v>794</v>
      </c>
      <c r="C72" s="121" t="s">
        <v>794</v>
      </c>
      <c r="D72" s="73" t="s">
        <v>922</v>
      </c>
      <c r="E72" s="79">
        <v>97</v>
      </c>
    </row>
    <row r="73" spans="1:5" ht="20.25" customHeight="1">
      <c r="A73" s="120" t="s">
        <v>923</v>
      </c>
      <c r="B73" s="121" t="s">
        <v>794</v>
      </c>
      <c r="C73" s="121" t="s">
        <v>794</v>
      </c>
      <c r="D73" s="73" t="s">
        <v>193</v>
      </c>
      <c r="E73" s="79">
        <v>18296</v>
      </c>
    </row>
    <row r="74" spans="1:5" ht="20.25" customHeight="1">
      <c r="A74" s="120" t="s">
        <v>924</v>
      </c>
      <c r="B74" s="121" t="s">
        <v>794</v>
      </c>
      <c r="C74" s="121" t="s">
        <v>794</v>
      </c>
      <c r="D74" s="73" t="s">
        <v>925</v>
      </c>
      <c r="E74" s="79">
        <v>622</v>
      </c>
    </row>
    <row r="75" spans="1:5" ht="20.25" customHeight="1">
      <c r="A75" s="120" t="s">
        <v>926</v>
      </c>
      <c r="B75" s="121" t="s">
        <v>794</v>
      </c>
      <c r="C75" s="121" t="s">
        <v>794</v>
      </c>
      <c r="D75" s="73" t="s">
        <v>803</v>
      </c>
      <c r="E75" s="79">
        <v>54</v>
      </c>
    </row>
    <row r="76" spans="1:5" ht="20.25" customHeight="1">
      <c r="A76" s="120" t="s">
        <v>927</v>
      </c>
      <c r="B76" s="121" t="s">
        <v>794</v>
      </c>
      <c r="C76" s="121" t="s">
        <v>794</v>
      </c>
      <c r="D76" s="73" t="s">
        <v>928</v>
      </c>
      <c r="E76" s="79">
        <v>569</v>
      </c>
    </row>
    <row r="77" spans="1:5" ht="20.25" customHeight="1">
      <c r="A77" s="120" t="s">
        <v>929</v>
      </c>
      <c r="B77" s="121" t="s">
        <v>794</v>
      </c>
      <c r="C77" s="121" t="s">
        <v>794</v>
      </c>
      <c r="D77" s="73" t="s">
        <v>930</v>
      </c>
      <c r="E77" s="79">
        <v>17088</v>
      </c>
    </row>
    <row r="78" spans="1:5" ht="20.25" customHeight="1">
      <c r="A78" s="120" t="s">
        <v>931</v>
      </c>
      <c r="B78" s="121" t="s">
        <v>794</v>
      </c>
      <c r="C78" s="121" t="s">
        <v>794</v>
      </c>
      <c r="D78" s="73" t="s">
        <v>932</v>
      </c>
      <c r="E78" s="79">
        <v>263</v>
      </c>
    </row>
    <row r="79" spans="1:5" ht="20.25" customHeight="1">
      <c r="A79" s="120" t="s">
        <v>933</v>
      </c>
      <c r="B79" s="121" t="s">
        <v>794</v>
      </c>
      <c r="C79" s="121" t="s">
        <v>794</v>
      </c>
      <c r="D79" s="73" t="s">
        <v>934</v>
      </c>
      <c r="E79" s="79">
        <v>8499</v>
      </c>
    </row>
    <row r="80" spans="1:5" ht="20.25" customHeight="1">
      <c r="A80" s="120" t="s">
        <v>935</v>
      </c>
      <c r="B80" s="121" t="s">
        <v>794</v>
      </c>
      <c r="C80" s="121" t="s">
        <v>794</v>
      </c>
      <c r="D80" s="73" t="s">
        <v>936</v>
      </c>
      <c r="E80" s="79">
        <v>4245</v>
      </c>
    </row>
    <row r="81" spans="1:5" ht="20.25" customHeight="1">
      <c r="A81" s="120" t="s">
        <v>937</v>
      </c>
      <c r="B81" s="121" t="s">
        <v>794</v>
      </c>
      <c r="C81" s="121" t="s">
        <v>794</v>
      </c>
      <c r="D81" s="73" t="s">
        <v>938</v>
      </c>
      <c r="E81" s="79">
        <v>4081</v>
      </c>
    </row>
    <row r="82" spans="1:5" ht="20.25" customHeight="1">
      <c r="A82" s="120" t="s">
        <v>939</v>
      </c>
      <c r="B82" s="121" t="s">
        <v>794</v>
      </c>
      <c r="C82" s="121" t="s">
        <v>794</v>
      </c>
      <c r="D82" s="73" t="s">
        <v>940</v>
      </c>
      <c r="E82" s="79">
        <v>321</v>
      </c>
    </row>
    <row r="83" spans="1:5" ht="20.25" customHeight="1">
      <c r="A83" s="120" t="s">
        <v>941</v>
      </c>
      <c r="B83" s="121" t="s">
        <v>794</v>
      </c>
      <c r="C83" s="121" t="s">
        <v>794</v>
      </c>
      <c r="D83" s="73" t="s">
        <v>942</v>
      </c>
      <c r="E83" s="79">
        <v>321</v>
      </c>
    </row>
    <row r="84" spans="1:5" ht="20.25" customHeight="1">
      <c r="A84" s="120" t="s">
        <v>943</v>
      </c>
      <c r="B84" s="121" t="s">
        <v>794</v>
      </c>
      <c r="C84" s="121" t="s">
        <v>794</v>
      </c>
      <c r="D84" s="73" t="s">
        <v>944</v>
      </c>
      <c r="E84" s="79">
        <v>266</v>
      </c>
    </row>
    <row r="85" spans="1:5" ht="20.25" customHeight="1">
      <c r="A85" s="120" t="s">
        <v>945</v>
      </c>
      <c r="B85" s="121" t="s">
        <v>794</v>
      </c>
      <c r="C85" s="121" t="s">
        <v>794</v>
      </c>
      <c r="D85" s="73" t="s">
        <v>946</v>
      </c>
      <c r="E85" s="79">
        <v>266</v>
      </c>
    </row>
    <row r="86" spans="1:5" ht="20.25" customHeight="1">
      <c r="A86" s="120" t="s">
        <v>947</v>
      </c>
      <c r="B86" s="121" t="s">
        <v>794</v>
      </c>
      <c r="C86" s="121" t="s">
        <v>794</v>
      </c>
      <c r="D86" s="73" t="s">
        <v>205</v>
      </c>
      <c r="E86" s="79">
        <v>735</v>
      </c>
    </row>
    <row r="87" spans="1:5" ht="20.25" customHeight="1">
      <c r="A87" s="120" t="s">
        <v>948</v>
      </c>
      <c r="B87" s="121" t="s">
        <v>794</v>
      </c>
      <c r="C87" s="121" t="s">
        <v>794</v>
      </c>
      <c r="D87" s="73" t="s">
        <v>949</v>
      </c>
      <c r="E87" s="79">
        <v>66</v>
      </c>
    </row>
    <row r="88" spans="1:5" ht="20.25" customHeight="1">
      <c r="A88" s="120" t="s">
        <v>950</v>
      </c>
      <c r="B88" s="121" t="s">
        <v>794</v>
      </c>
      <c r="C88" s="121" t="s">
        <v>794</v>
      </c>
      <c r="D88" s="73" t="s">
        <v>803</v>
      </c>
      <c r="E88" s="79">
        <v>4</v>
      </c>
    </row>
    <row r="89" spans="1:5" ht="20.25" customHeight="1">
      <c r="A89" s="120" t="s">
        <v>951</v>
      </c>
      <c r="B89" s="121" t="s">
        <v>794</v>
      </c>
      <c r="C89" s="121" t="s">
        <v>794</v>
      </c>
      <c r="D89" s="73" t="s">
        <v>952</v>
      </c>
      <c r="E89" s="79">
        <v>62</v>
      </c>
    </row>
    <row r="90" spans="1:5" ht="20.25" customHeight="1">
      <c r="A90" s="120" t="s">
        <v>953</v>
      </c>
      <c r="B90" s="121" t="s">
        <v>794</v>
      </c>
      <c r="C90" s="121" t="s">
        <v>794</v>
      </c>
      <c r="D90" s="73" t="s">
        <v>954</v>
      </c>
      <c r="E90" s="79">
        <v>116</v>
      </c>
    </row>
    <row r="91" spans="1:5" ht="20.25" customHeight="1">
      <c r="A91" s="120" t="s">
        <v>955</v>
      </c>
      <c r="B91" s="121" t="s">
        <v>794</v>
      </c>
      <c r="C91" s="121" t="s">
        <v>794</v>
      </c>
      <c r="D91" s="73" t="s">
        <v>956</v>
      </c>
      <c r="E91" s="79">
        <v>116</v>
      </c>
    </row>
    <row r="92" spans="1:5" ht="20.25" customHeight="1">
      <c r="A92" s="120" t="s">
        <v>957</v>
      </c>
      <c r="B92" s="121" t="s">
        <v>794</v>
      </c>
      <c r="C92" s="121" t="s">
        <v>794</v>
      </c>
      <c r="D92" s="73" t="s">
        <v>958</v>
      </c>
      <c r="E92" s="79">
        <v>104</v>
      </c>
    </row>
    <row r="93" spans="1:5" ht="20.25" customHeight="1">
      <c r="A93" s="120" t="s">
        <v>959</v>
      </c>
      <c r="B93" s="121" t="s">
        <v>794</v>
      </c>
      <c r="C93" s="121" t="s">
        <v>794</v>
      </c>
      <c r="D93" s="73" t="s">
        <v>960</v>
      </c>
      <c r="E93" s="79">
        <v>104</v>
      </c>
    </row>
    <row r="94" spans="1:5" ht="20.25" customHeight="1">
      <c r="A94" s="120" t="s">
        <v>961</v>
      </c>
      <c r="B94" s="121" t="s">
        <v>794</v>
      </c>
      <c r="C94" s="121" t="s">
        <v>794</v>
      </c>
      <c r="D94" s="73" t="s">
        <v>962</v>
      </c>
      <c r="E94" s="79">
        <v>5</v>
      </c>
    </row>
    <row r="95" spans="1:5" ht="20.25" customHeight="1">
      <c r="A95" s="120" t="s">
        <v>963</v>
      </c>
      <c r="B95" s="121" t="s">
        <v>794</v>
      </c>
      <c r="C95" s="121" t="s">
        <v>794</v>
      </c>
      <c r="D95" s="73" t="s">
        <v>964</v>
      </c>
      <c r="E95" s="79">
        <v>1</v>
      </c>
    </row>
    <row r="96" spans="1:5" ht="20.25" customHeight="1">
      <c r="A96" s="120" t="s">
        <v>965</v>
      </c>
      <c r="B96" s="121" t="s">
        <v>794</v>
      </c>
      <c r="C96" s="121" t="s">
        <v>794</v>
      </c>
      <c r="D96" s="73" t="s">
        <v>966</v>
      </c>
      <c r="E96" s="79">
        <v>3</v>
      </c>
    </row>
    <row r="97" spans="1:5" ht="20.25" customHeight="1">
      <c r="A97" s="120" t="s">
        <v>967</v>
      </c>
      <c r="B97" s="121" t="s">
        <v>794</v>
      </c>
      <c r="C97" s="121" t="s">
        <v>794</v>
      </c>
      <c r="D97" s="73" t="s">
        <v>968</v>
      </c>
      <c r="E97" s="79">
        <v>444</v>
      </c>
    </row>
    <row r="98" spans="1:5" ht="20.25" customHeight="1">
      <c r="A98" s="120" t="s">
        <v>969</v>
      </c>
      <c r="B98" s="121" t="s">
        <v>794</v>
      </c>
      <c r="C98" s="121" t="s">
        <v>794</v>
      </c>
      <c r="D98" s="73" t="s">
        <v>970</v>
      </c>
      <c r="E98" s="79">
        <v>444</v>
      </c>
    </row>
    <row r="99" spans="1:5" ht="20.25" customHeight="1">
      <c r="A99" s="120" t="s">
        <v>971</v>
      </c>
      <c r="B99" s="121" t="s">
        <v>794</v>
      </c>
      <c r="C99" s="121" t="s">
        <v>794</v>
      </c>
      <c r="D99" s="73" t="s">
        <v>220</v>
      </c>
      <c r="E99" s="79">
        <v>646</v>
      </c>
    </row>
    <row r="100" spans="1:5" ht="20.25" customHeight="1">
      <c r="A100" s="120" t="s">
        <v>972</v>
      </c>
      <c r="B100" s="121" t="s">
        <v>794</v>
      </c>
      <c r="C100" s="121" t="s">
        <v>794</v>
      </c>
      <c r="D100" s="73" t="s">
        <v>973</v>
      </c>
      <c r="E100" s="79">
        <v>139</v>
      </c>
    </row>
    <row r="101" spans="1:5" ht="20.25" customHeight="1">
      <c r="A101" s="120" t="s">
        <v>974</v>
      </c>
      <c r="B101" s="121" t="s">
        <v>794</v>
      </c>
      <c r="C101" s="121" t="s">
        <v>794</v>
      </c>
      <c r="D101" s="73" t="s">
        <v>975</v>
      </c>
      <c r="E101" s="79">
        <v>108</v>
      </c>
    </row>
    <row r="102" spans="1:5" ht="20.25" customHeight="1">
      <c r="A102" s="120" t="s">
        <v>976</v>
      </c>
      <c r="B102" s="121" t="s">
        <v>794</v>
      </c>
      <c r="C102" s="121" t="s">
        <v>794</v>
      </c>
      <c r="D102" s="73" t="s">
        <v>977</v>
      </c>
      <c r="E102" s="79">
        <v>31</v>
      </c>
    </row>
    <row r="103" spans="1:5" ht="20.25" customHeight="1">
      <c r="A103" s="120" t="s">
        <v>978</v>
      </c>
      <c r="B103" s="121" t="s">
        <v>794</v>
      </c>
      <c r="C103" s="121" t="s">
        <v>794</v>
      </c>
      <c r="D103" s="73" t="s">
        <v>979</v>
      </c>
      <c r="E103" s="79">
        <v>3</v>
      </c>
    </row>
    <row r="104" spans="1:5" ht="20.25" customHeight="1">
      <c r="A104" s="120" t="s">
        <v>980</v>
      </c>
      <c r="B104" s="121" t="s">
        <v>794</v>
      </c>
      <c r="C104" s="121" t="s">
        <v>794</v>
      </c>
      <c r="D104" s="73" t="s">
        <v>981</v>
      </c>
      <c r="E104" s="79">
        <v>3</v>
      </c>
    </row>
    <row r="105" spans="1:5" ht="20.25" customHeight="1">
      <c r="A105" s="120" t="s">
        <v>982</v>
      </c>
      <c r="B105" s="121" t="s">
        <v>794</v>
      </c>
      <c r="C105" s="121" t="s">
        <v>794</v>
      </c>
      <c r="D105" s="73" t="s">
        <v>983</v>
      </c>
      <c r="E105" s="79">
        <v>184</v>
      </c>
    </row>
    <row r="106" spans="1:5" ht="20.25" customHeight="1">
      <c r="A106" s="120" t="s">
        <v>984</v>
      </c>
      <c r="B106" s="121" t="s">
        <v>794</v>
      </c>
      <c r="C106" s="121" t="s">
        <v>794</v>
      </c>
      <c r="D106" s="73" t="s">
        <v>985</v>
      </c>
      <c r="E106" s="79">
        <v>184</v>
      </c>
    </row>
    <row r="107" spans="1:5" ht="20.25" customHeight="1">
      <c r="A107" s="120" t="s">
        <v>986</v>
      </c>
      <c r="B107" s="121" t="s">
        <v>794</v>
      </c>
      <c r="C107" s="121" t="s">
        <v>794</v>
      </c>
      <c r="D107" s="73" t="s">
        <v>987</v>
      </c>
      <c r="E107" s="79">
        <v>320</v>
      </c>
    </row>
    <row r="108" spans="1:5" ht="20.25" customHeight="1">
      <c r="A108" s="120" t="s">
        <v>988</v>
      </c>
      <c r="B108" s="121" t="s">
        <v>794</v>
      </c>
      <c r="C108" s="121" t="s">
        <v>794</v>
      </c>
      <c r="D108" s="73" t="s">
        <v>989</v>
      </c>
      <c r="E108" s="79">
        <v>320</v>
      </c>
    </row>
    <row r="109" spans="1:5" ht="20.25" customHeight="1">
      <c r="A109" s="120" t="s">
        <v>990</v>
      </c>
      <c r="B109" s="121" t="s">
        <v>794</v>
      </c>
      <c r="C109" s="121" t="s">
        <v>794</v>
      </c>
      <c r="D109" s="73" t="s">
        <v>231</v>
      </c>
      <c r="E109" s="79">
        <v>9934</v>
      </c>
    </row>
    <row r="110" spans="1:5" ht="20.25" customHeight="1">
      <c r="A110" s="120" t="s">
        <v>991</v>
      </c>
      <c r="B110" s="121" t="s">
        <v>794</v>
      </c>
      <c r="C110" s="121" t="s">
        <v>794</v>
      </c>
      <c r="D110" s="73" t="s">
        <v>992</v>
      </c>
      <c r="E110" s="79">
        <v>140</v>
      </c>
    </row>
    <row r="111" spans="1:5" ht="20.25" customHeight="1">
      <c r="A111" s="120" t="s">
        <v>993</v>
      </c>
      <c r="B111" s="121" t="s">
        <v>794</v>
      </c>
      <c r="C111" s="121" t="s">
        <v>794</v>
      </c>
      <c r="D111" s="73" t="s">
        <v>994</v>
      </c>
      <c r="E111" s="79">
        <v>140</v>
      </c>
    </row>
    <row r="112" spans="1:5" ht="20.25" customHeight="1">
      <c r="A112" s="120" t="s">
        <v>995</v>
      </c>
      <c r="B112" s="121" t="s">
        <v>794</v>
      </c>
      <c r="C112" s="121" t="s">
        <v>794</v>
      </c>
      <c r="D112" s="73" t="s">
        <v>996</v>
      </c>
      <c r="E112" s="79">
        <v>1501</v>
      </c>
    </row>
    <row r="113" spans="1:5" ht="20.25" customHeight="1">
      <c r="A113" s="120" t="s">
        <v>997</v>
      </c>
      <c r="B113" s="121" t="s">
        <v>794</v>
      </c>
      <c r="C113" s="121" t="s">
        <v>794</v>
      </c>
      <c r="D113" s="73" t="s">
        <v>981</v>
      </c>
      <c r="E113" s="79">
        <v>0</v>
      </c>
    </row>
    <row r="114" spans="1:5" ht="20.25" customHeight="1">
      <c r="A114" s="120" t="s">
        <v>998</v>
      </c>
      <c r="B114" s="121" t="s">
        <v>794</v>
      </c>
      <c r="C114" s="121" t="s">
        <v>794</v>
      </c>
      <c r="D114" s="73" t="s">
        <v>999</v>
      </c>
      <c r="E114" s="79">
        <v>59</v>
      </c>
    </row>
    <row r="115" spans="1:5" ht="20.25" customHeight="1">
      <c r="A115" s="120" t="s">
        <v>1000</v>
      </c>
      <c r="B115" s="121" t="s">
        <v>794</v>
      </c>
      <c r="C115" s="121" t="s">
        <v>794</v>
      </c>
      <c r="D115" s="73" t="s">
        <v>1001</v>
      </c>
      <c r="E115" s="79">
        <v>3</v>
      </c>
    </row>
    <row r="116" spans="1:5" ht="20.25" customHeight="1">
      <c r="A116" s="120" t="s">
        <v>1002</v>
      </c>
      <c r="B116" s="121" t="s">
        <v>794</v>
      </c>
      <c r="C116" s="121" t="s">
        <v>794</v>
      </c>
      <c r="D116" s="73" t="s">
        <v>1003</v>
      </c>
      <c r="E116" s="79">
        <v>35</v>
      </c>
    </row>
    <row r="117" spans="1:5" ht="20.25" customHeight="1">
      <c r="A117" s="120" t="s">
        <v>1004</v>
      </c>
      <c r="B117" s="121" t="s">
        <v>794</v>
      </c>
      <c r="C117" s="121" t="s">
        <v>794</v>
      </c>
      <c r="D117" s="73" t="s">
        <v>1005</v>
      </c>
      <c r="E117" s="79">
        <v>455</v>
      </c>
    </row>
    <row r="118" spans="1:5" ht="20.25" customHeight="1">
      <c r="A118" s="120" t="s">
        <v>1006</v>
      </c>
      <c r="B118" s="121" t="s">
        <v>794</v>
      </c>
      <c r="C118" s="121" t="s">
        <v>794</v>
      </c>
      <c r="D118" s="73" t="s">
        <v>1007</v>
      </c>
      <c r="E118" s="79">
        <v>949</v>
      </c>
    </row>
    <row r="119" spans="1:5" ht="20.25" customHeight="1">
      <c r="A119" s="120" t="s">
        <v>1008</v>
      </c>
      <c r="B119" s="121" t="s">
        <v>794</v>
      </c>
      <c r="C119" s="121" t="s">
        <v>794</v>
      </c>
      <c r="D119" s="73" t="s">
        <v>1009</v>
      </c>
      <c r="E119" s="79">
        <v>4931</v>
      </c>
    </row>
    <row r="120" spans="1:5" ht="20.25" customHeight="1">
      <c r="A120" s="120" t="s">
        <v>1010</v>
      </c>
      <c r="B120" s="121" t="s">
        <v>794</v>
      </c>
      <c r="C120" s="121" t="s">
        <v>794</v>
      </c>
      <c r="D120" s="73" t="s">
        <v>1011</v>
      </c>
      <c r="E120" s="79">
        <v>0</v>
      </c>
    </row>
    <row r="121" spans="1:5" ht="20.25" customHeight="1">
      <c r="A121" s="120" t="s">
        <v>1012</v>
      </c>
      <c r="B121" s="121" t="s">
        <v>794</v>
      </c>
      <c r="C121" s="121" t="s">
        <v>794</v>
      </c>
      <c r="D121" s="73" t="s">
        <v>1013</v>
      </c>
      <c r="E121" s="79">
        <v>0</v>
      </c>
    </row>
    <row r="122" spans="1:5" ht="20.25" customHeight="1">
      <c r="A122" s="120" t="s">
        <v>1014</v>
      </c>
      <c r="B122" s="121" t="s">
        <v>794</v>
      </c>
      <c r="C122" s="121" t="s">
        <v>794</v>
      </c>
      <c r="D122" s="73" t="s">
        <v>1015</v>
      </c>
      <c r="E122" s="79">
        <v>841</v>
      </c>
    </row>
    <row r="123" spans="1:5" ht="20.25" customHeight="1">
      <c r="A123" s="120" t="s">
        <v>1016</v>
      </c>
      <c r="B123" s="121" t="s">
        <v>794</v>
      </c>
      <c r="C123" s="121" t="s">
        <v>794</v>
      </c>
      <c r="D123" s="73" t="s">
        <v>1017</v>
      </c>
      <c r="E123" s="79">
        <v>3705</v>
      </c>
    </row>
    <row r="124" spans="1:5" ht="20.25" customHeight="1">
      <c r="A124" s="120" t="s">
        <v>1018</v>
      </c>
      <c r="B124" s="121" t="s">
        <v>794</v>
      </c>
      <c r="C124" s="121" t="s">
        <v>794</v>
      </c>
      <c r="D124" s="73" t="s">
        <v>1019</v>
      </c>
      <c r="E124" s="79">
        <v>385</v>
      </c>
    </row>
    <row r="125" spans="1:5" ht="20.25" customHeight="1">
      <c r="A125" s="120" t="s">
        <v>1020</v>
      </c>
      <c r="B125" s="121" t="s">
        <v>794</v>
      </c>
      <c r="C125" s="121" t="s">
        <v>794</v>
      </c>
      <c r="D125" s="73" t="s">
        <v>1021</v>
      </c>
      <c r="E125" s="79">
        <v>1003</v>
      </c>
    </row>
    <row r="126" spans="1:5" ht="20.25" customHeight="1">
      <c r="A126" s="120" t="s">
        <v>1022</v>
      </c>
      <c r="B126" s="121" t="s">
        <v>794</v>
      </c>
      <c r="C126" s="121" t="s">
        <v>794</v>
      </c>
      <c r="D126" s="73" t="s">
        <v>1023</v>
      </c>
      <c r="E126" s="79">
        <v>314</v>
      </c>
    </row>
    <row r="127" spans="1:5" ht="20.25" customHeight="1">
      <c r="A127" s="120" t="s">
        <v>1024</v>
      </c>
      <c r="B127" s="121" t="s">
        <v>794</v>
      </c>
      <c r="C127" s="121" t="s">
        <v>794</v>
      </c>
      <c r="D127" s="73" t="s">
        <v>1025</v>
      </c>
      <c r="E127" s="79">
        <v>62</v>
      </c>
    </row>
    <row r="128" spans="1:5" ht="20.25" customHeight="1">
      <c r="A128" s="120" t="s">
        <v>1026</v>
      </c>
      <c r="B128" s="121" t="s">
        <v>794</v>
      </c>
      <c r="C128" s="121" t="s">
        <v>794</v>
      </c>
      <c r="D128" s="73" t="s">
        <v>1027</v>
      </c>
      <c r="E128" s="79">
        <v>628</v>
      </c>
    </row>
    <row r="129" spans="1:5" ht="20.25" customHeight="1">
      <c r="A129" s="120" t="s">
        <v>1028</v>
      </c>
      <c r="B129" s="121" t="s">
        <v>794</v>
      </c>
      <c r="C129" s="121" t="s">
        <v>794</v>
      </c>
      <c r="D129" s="73" t="s">
        <v>1029</v>
      </c>
      <c r="E129" s="79">
        <v>72</v>
      </c>
    </row>
    <row r="130" spans="1:5" ht="20.25" customHeight="1">
      <c r="A130" s="120" t="s">
        <v>1030</v>
      </c>
      <c r="B130" s="121" t="s">
        <v>794</v>
      </c>
      <c r="C130" s="121" t="s">
        <v>794</v>
      </c>
      <c r="D130" s="73" t="s">
        <v>1031</v>
      </c>
      <c r="E130" s="79">
        <v>48</v>
      </c>
    </row>
    <row r="131" spans="1:5" ht="20.25" customHeight="1">
      <c r="A131" s="120" t="s">
        <v>1032</v>
      </c>
      <c r="B131" s="121" t="s">
        <v>794</v>
      </c>
      <c r="C131" s="121" t="s">
        <v>794</v>
      </c>
      <c r="D131" s="73" t="s">
        <v>1033</v>
      </c>
      <c r="E131" s="79">
        <v>2</v>
      </c>
    </row>
    <row r="132" spans="1:5" ht="20.25" customHeight="1">
      <c r="A132" s="120" t="s">
        <v>1034</v>
      </c>
      <c r="B132" s="121" t="s">
        <v>794</v>
      </c>
      <c r="C132" s="121" t="s">
        <v>794</v>
      </c>
      <c r="D132" s="73" t="s">
        <v>1035</v>
      </c>
      <c r="E132" s="79">
        <v>21</v>
      </c>
    </row>
    <row r="133" spans="1:5" ht="20.25" customHeight="1">
      <c r="A133" s="120" t="s">
        <v>1036</v>
      </c>
      <c r="B133" s="121" t="s">
        <v>794</v>
      </c>
      <c r="C133" s="121" t="s">
        <v>794</v>
      </c>
      <c r="D133" s="73" t="s">
        <v>1037</v>
      </c>
      <c r="E133" s="79">
        <v>101</v>
      </c>
    </row>
    <row r="134" spans="1:5" ht="20.25" customHeight="1">
      <c r="A134" s="120" t="s">
        <v>1038</v>
      </c>
      <c r="B134" s="121" t="s">
        <v>794</v>
      </c>
      <c r="C134" s="121" t="s">
        <v>794</v>
      </c>
      <c r="D134" s="73" t="s">
        <v>1039</v>
      </c>
      <c r="E134" s="79">
        <v>5</v>
      </c>
    </row>
    <row r="135" spans="1:5" ht="20.25" customHeight="1">
      <c r="A135" s="120" t="s">
        <v>1040</v>
      </c>
      <c r="B135" s="121" t="s">
        <v>794</v>
      </c>
      <c r="C135" s="121" t="s">
        <v>794</v>
      </c>
      <c r="D135" s="73" t="s">
        <v>1041</v>
      </c>
      <c r="E135" s="79">
        <v>96</v>
      </c>
    </row>
    <row r="136" spans="1:5" ht="20.25" customHeight="1">
      <c r="A136" s="120" t="s">
        <v>1042</v>
      </c>
      <c r="B136" s="121" t="s">
        <v>794</v>
      </c>
      <c r="C136" s="121" t="s">
        <v>794</v>
      </c>
      <c r="D136" s="73" t="s">
        <v>1043</v>
      </c>
      <c r="E136" s="79">
        <v>0</v>
      </c>
    </row>
    <row r="137" spans="1:5" ht="20.25" customHeight="1">
      <c r="A137" s="120" t="s">
        <v>1044</v>
      </c>
      <c r="B137" s="121" t="s">
        <v>794</v>
      </c>
      <c r="C137" s="121" t="s">
        <v>794</v>
      </c>
      <c r="D137" s="73" t="s">
        <v>1045</v>
      </c>
      <c r="E137" s="79">
        <v>102</v>
      </c>
    </row>
    <row r="138" spans="1:5" ht="20.25" customHeight="1">
      <c r="A138" s="120" t="s">
        <v>1046</v>
      </c>
      <c r="B138" s="121" t="s">
        <v>794</v>
      </c>
      <c r="C138" s="121" t="s">
        <v>794</v>
      </c>
      <c r="D138" s="73" t="s">
        <v>1047</v>
      </c>
      <c r="E138" s="79">
        <v>42</v>
      </c>
    </row>
    <row r="139" spans="1:5" ht="20.25" customHeight="1">
      <c r="A139" s="120" t="s">
        <v>1048</v>
      </c>
      <c r="B139" s="121" t="s">
        <v>794</v>
      </c>
      <c r="C139" s="121" t="s">
        <v>794</v>
      </c>
      <c r="D139" s="73" t="s">
        <v>1049</v>
      </c>
      <c r="E139" s="79">
        <v>60</v>
      </c>
    </row>
    <row r="140" spans="1:5" ht="20.25" customHeight="1">
      <c r="A140" s="120" t="s">
        <v>1050</v>
      </c>
      <c r="B140" s="121" t="s">
        <v>794</v>
      </c>
      <c r="C140" s="121" t="s">
        <v>794</v>
      </c>
      <c r="D140" s="73" t="s">
        <v>1051</v>
      </c>
      <c r="E140" s="79">
        <v>32</v>
      </c>
    </row>
    <row r="141" spans="1:5" ht="20.25" customHeight="1">
      <c r="A141" s="120" t="s">
        <v>1052</v>
      </c>
      <c r="B141" s="121" t="s">
        <v>794</v>
      </c>
      <c r="C141" s="121" t="s">
        <v>794</v>
      </c>
      <c r="D141" s="73" t="s">
        <v>1053</v>
      </c>
      <c r="E141" s="79">
        <v>32</v>
      </c>
    </row>
    <row r="142" spans="1:5" ht="20.25" customHeight="1">
      <c r="A142" s="120" t="s">
        <v>1054</v>
      </c>
      <c r="B142" s="121" t="s">
        <v>794</v>
      </c>
      <c r="C142" s="121" t="s">
        <v>794</v>
      </c>
      <c r="D142" s="73" t="s">
        <v>1055</v>
      </c>
      <c r="E142" s="79">
        <v>591</v>
      </c>
    </row>
    <row r="143" spans="1:5" ht="20.25" customHeight="1">
      <c r="A143" s="120" t="s">
        <v>1056</v>
      </c>
      <c r="B143" s="121" t="s">
        <v>794</v>
      </c>
      <c r="C143" s="121" t="s">
        <v>794</v>
      </c>
      <c r="D143" s="73" t="s">
        <v>1057</v>
      </c>
      <c r="E143" s="79">
        <v>61</v>
      </c>
    </row>
    <row r="144" spans="1:5" ht="20.25" customHeight="1">
      <c r="A144" s="120" t="s">
        <v>1058</v>
      </c>
      <c r="B144" s="121" t="s">
        <v>794</v>
      </c>
      <c r="C144" s="121" t="s">
        <v>794</v>
      </c>
      <c r="D144" s="73" t="s">
        <v>1059</v>
      </c>
      <c r="E144" s="79">
        <v>530</v>
      </c>
    </row>
    <row r="145" spans="1:5" ht="20.25" customHeight="1">
      <c r="A145" s="120" t="s">
        <v>1060</v>
      </c>
      <c r="B145" s="121" t="s">
        <v>794</v>
      </c>
      <c r="C145" s="121" t="s">
        <v>794</v>
      </c>
      <c r="D145" s="73" t="s">
        <v>1061</v>
      </c>
      <c r="E145" s="79">
        <v>17</v>
      </c>
    </row>
    <row r="146" spans="1:5" ht="20.25" customHeight="1">
      <c r="A146" s="120" t="s">
        <v>1062</v>
      </c>
      <c r="B146" s="121" t="s">
        <v>794</v>
      </c>
      <c r="C146" s="121" t="s">
        <v>794</v>
      </c>
      <c r="D146" s="73" t="s">
        <v>1063</v>
      </c>
      <c r="E146" s="79">
        <v>17</v>
      </c>
    </row>
    <row r="147" spans="1:5" ht="20.25" customHeight="1">
      <c r="A147" s="120" t="s">
        <v>1064</v>
      </c>
      <c r="B147" s="121" t="s">
        <v>794</v>
      </c>
      <c r="C147" s="121" t="s">
        <v>794</v>
      </c>
      <c r="D147" s="73" t="s">
        <v>1065</v>
      </c>
      <c r="E147" s="79">
        <v>354</v>
      </c>
    </row>
    <row r="148" spans="1:5" ht="20.25" customHeight="1">
      <c r="A148" s="120" t="s">
        <v>1066</v>
      </c>
      <c r="B148" s="121" t="s">
        <v>794</v>
      </c>
      <c r="C148" s="121" t="s">
        <v>794</v>
      </c>
      <c r="D148" s="73" t="s">
        <v>1067</v>
      </c>
      <c r="E148" s="79">
        <v>354</v>
      </c>
    </row>
    <row r="149" spans="1:5" ht="20.25" customHeight="1">
      <c r="A149" s="120" t="s">
        <v>1068</v>
      </c>
      <c r="B149" s="121" t="s">
        <v>794</v>
      </c>
      <c r="C149" s="121" t="s">
        <v>794</v>
      </c>
      <c r="D149" s="73" t="s">
        <v>1069</v>
      </c>
      <c r="E149" s="79">
        <v>1090</v>
      </c>
    </row>
    <row r="150" spans="1:5" ht="20.25" customHeight="1">
      <c r="A150" s="120" t="s">
        <v>1070</v>
      </c>
      <c r="B150" s="121" t="s">
        <v>794</v>
      </c>
      <c r="C150" s="121" t="s">
        <v>794</v>
      </c>
      <c r="D150" s="73" t="s">
        <v>1071</v>
      </c>
      <c r="E150" s="79">
        <v>1090</v>
      </c>
    </row>
    <row r="151" spans="1:5" ht="20.25" customHeight="1">
      <c r="A151" s="120" t="s">
        <v>1072</v>
      </c>
      <c r="B151" s="121" t="s">
        <v>794</v>
      </c>
      <c r="C151" s="121" t="s">
        <v>794</v>
      </c>
      <c r="D151" s="73" t="s">
        <v>273</v>
      </c>
      <c r="E151" s="79">
        <v>7603</v>
      </c>
    </row>
    <row r="152" spans="1:5" ht="20.25" customHeight="1">
      <c r="A152" s="120" t="s">
        <v>1073</v>
      </c>
      <c r="B152" s="121" t="s">
        <v>794</v>
      </c>
      <c r="C152" s="121" t="s">
        <v>794</v>
      </c>
      <c r="D152" s="73" t="s">
        <v>1074</v>
      </c>
      <c r="E152" s="79">
        <v>1045</v>
      </c>
    </row>
    <row r="153" spans="1:5" ht="20.25" customHeight="1">
      <c r="A153" s="120" t="s">
        <v>1075</v>
      </c>
      <c r="B153" s="121" t="s">
        <v>794</v>
      </c>
      <c r="C153" s="121" t="s">
        <v>794</v>
      </c>
      <c r="D153" s="73" t="s">
        <v>1076</v>
      </c>
      <c r="E153" s="79">
        <v>1045</v>
      </c>
    </row>
    <row r="154" spans="1:5" ht="20.25" customHeight="1">
      <c r="A154" s="120" t="s">
        <v>1077</v>
      </c>
      <c r="B154" s="121" t="s">
        <v>794</v>
      </c>
      <c r="C154" s="121" t="s">
        <v>794</v>
      </c>
      <c r="D154" s="73" t="s">
        <v>1078</v>
      </c>
      <c r="E154" s="79">
        <v>1689</v>
      </c>
    </row>
    <row r="155" spans="1:5" ht="20.25" customHeight="1">
      <c r="A155" s="120" t="s">
        <v>1079</v>
      </c>
      <c r="B155" s="121" t="s">
        <v>794</v>
      </c>
      <c r="C155" s="121" t="s">
        <v>794</v>
      </c>
      <c r="D155" s="73" t="s">
        <v>1080</v>
      </c>
      <c r="E155" s="79">
        <v>1370</v>
      </c>
    </row>
    <row r="156" spans="1:5" ht="20.25" customHeight="1">
      <c r="A156" s="120" t="s">
        <v>1081</v>
      </c>
      <c r="B156" s="121" t="s">
        <v>794</v>
      </c>
      <c r="C156" s="121" t="s">
        <v>794</v>
      </c>
      <c r="D156" s="73" t="s">
        <v>1082</v>
      </c>
      <c r="E156" s="79">
        <v>319</v>
      </c>
    </row>
    <row r="157" spans="1:5" ht="20.25" customHeight="1">
      <c r="A157" s="120" t="s">
        <v>1083</v>
      </c>
      <c r="B157" s="121" t="s">
        <v>794</v>
      </c>
      <c r="C157" s="121" t="s">
        <v>794</v>
      </c>
      <c r="D157" s="73" t="s">
        <v>1084</v>
      </c>
      <c r="E157" s="79">
        <v>1730</v>
      </c>
    </row>
    <row r="158" spans="1:5" ht="20.25" customHeight="1">
      <c r="A158" s="120" t="s">
        <v>1085</v>
      </c>
      <c r="B158" s="121" t="s">
        <v>794</v>
      </c>
      <c r="C158" s="121" t="s">
        <v>794</v>
      </c>
      <c r="D158" s="73" t="s">
        <v>1086</v>
      </c>
      <c r="E158" s="79">
        <v>29</v>
      </c>
    </row>
    <row r="159" spans="1:5" ht="20.25" customHeight="1">
      <c r="A159" s="120" t="s">
        <v>1087</v>
      </c>
      <c r="B159" s="121" t="s">
        <v>794</v>
      </c>
      <c r="C159" s="121" t="s">
        <v>794</v>
      </c>
      <c r="D159" s="73" t="s">
        <v>1088</v>
      </c>
      <c r="E159" s="79">
        <v>1483</v>
      </c>
    </row>
    <row r="160" spans="1:5" ht="20.25" customHeight="1">
      <c r="A160" s="120" t="s">
        <v>1089</v>
      </c>
      <c r="B160" s="121" t="s">
        <v>794</v>
      </c>
      <c r="C160" s="121" t="s">
        <v>794</v>
      </c>
      <c r="D160" s="73" t="s">
        <v>1090</v>
      </c>
      <c r="E160" s="79">
        <v>130</v>
      </c>
    </row>
    <row r="161" spans="1:5" ht="20.25" customHeight="1">
      <c r="A161" s="120" t="s">
        <v>1091</v>
      </c>
      <c r="B161" s="121" t="s">
        <v>794</v>
      </c>
      <c r="C161" s="121" t="s">
        <v>794</v>
      </c>
      <c r="D161" s="73" t="s">
        <v>1092</v>
      </c>
      <c r="E161" s="79">
        <v>88</v>
      </c>
    </row>
    <row r="162" spans="1:5" ht="20.25" customHeight="1">
      <c r="A162" s="120" t="s">
        <v>1093</v>
      </c>
      <c r="B162" s="121" t="s">
        <v>794</v>
      </c>
      <c r="C162" s="121" t="s">
        <v>794</v>
      </c>
      <c r="D162" s="73" t="s">
        <v>1094</v>
      </c>
      <c r="E162" s="79">
        <v>1028</v>
      </c>
    </row>
    <row r="163" spans="1:5" ht="20.25" customHeight="1">
      <c r="A163" s="120" t="s">
        <v>1095</v>
      </c>
      <c r="B163" s="121" t="s">
        <v>794</v>
      </c>
      <c r="C163" s="121" t="s">
        <v>794</v>
      </c>
      <c r="D163" s="73" t="s">
        <v>1096</v>
      </c>
      <c r="E163" s="79">
        <v>299</v>
      </c>
    </row>
    <row r="164" spans="1:5" ht="20.25" customHeight="1">
      <c r="A164" s="120" t="s">
        <v>1097</v>
      </c>
      <c r="B164" s="121" t="s">
        <v>794</v>
      </c>
      <c r="C164" s="121" t="s">
        <v>794</v>
      </c>
      <c r="D164" s="73" t="s">
        <v>1098</v>
      </c>
      <c r="E164" s="79">
        <v>729</v>
      </c>
    </row>
    <row r="165" spans="1:5" ht="20.25" customHeight="1">
      <c r="A165" s="120" t="s">
        <v>1099</v>
      </c>
      <c r="B165" s="121" t="s">
        <v>794</v>
      </c>
      <c r="C165" s="121" t="s">
        <v>794</v>
      </c>
      <c r="D165" s="73" t="s">
        <v>1100</v>
      </c>
      <c r="E165" s="79">
        <v>403</v>
      </c>
    </row>
    <row r="166" spans="1:5" ht="20.25" customHeight="1">
      <c r="A166" s="120" t="s">
        <v>1101</v>
      </c>
      <c r="B166" s="121" t="s">
        <v>794</v>
      </c>
      <c r="C166" s="121" t="s">
        <v>794</v>
      </c>
      <c r="D166" s="73" t="s">
        <v>803</v>
      </c>
      <c r="E166" s="79">
        <v>17</v>
      </c>
    </row>
    <row r="167" spans="1:5" ht="20.25" customHeight="1">
      <c r="A167" s="120" t="s">
        <v>1102</v>
      </c>
      <c r="B167" s="121" t="s">
        <v>794</v>
      </c>
      <c r="C167" s="121" t="s">
        <v>794</v>
      </c>
      <c r="D167" s="73" t="s">
        <v>1103</v>
      </c>
      <c r="E167" s="79">
        <v>17</v>
      </c>
    </row>
    <row r="168" spans="1:5" ht="20.25" customHeight="1">
      <c r="A168" s="120" t="s">
        <v>1104</v>
      </c>
      <c r="B168" s="121" t="s">
        <v>794</v>
      </c>
      <c r="C168" s="121" t="s">
        <v>794</v>
      </c>
      <c r="D168" s="73" t="s">
        <v>1105</v>
      </c>
      <c r="E168" s="79">
        <v>369</v>
      </c>
    </row>
    <row r="169" spans="1:5" ht="20.25" customHeight="1">
      <c r="A169" s="120" t="s">
        <v>1106</v>
      </c>
      <c r="B169" s="121" t="s">
        <v>794</v>
      </c>
      <c r="C169" s="121" t="s">
        <v>794</v>
      </c>
      <c r="D169" s="73" t="s">
        <v>1107</v>
      </c>
      <c r="E169" s="79">
        <v>1351</v>
      </c>
    </row>
    <row r="170" spans="1:5" ht="20.25" customHeight="1">
      <c r="A170" s="120" t="s">
        <v>1108</v>
      </c>
      <c r="B170" s="121" t="s">
        <v>794</v>
      </c>
      <c r="C170" s="121" t="s">
        <v>794</v>
      </c>
      <c r="D170" s="73" t="s">
        <v>1109</v>
      </c>
      <c r="E170" s="79">
        <v>818</v>
      </c>
    </row>
    <row r="171" spans="1:5" ht="20.25" customHeight="1">
      <c r="A171" s="120" t="s">
        <v>1110</v>
      </c>
      <c r="B171" s="121" t="s">
        <v>794</v>
      </c>
      <c r="C171" s="121" t="s">
        <v>794</v>
      </c>
      <c r="D171" s="73" t="s">
        <v>1111</v>
      </c>
      <c r="E171" s="79">
        <v>59</v>
      </c>
    </row>
    <row r="172" spans="1:5" ht="20.25" customHeight="1">
      <c r="A172" s="120" t="s">
        <v>1112</v>
      </c>
      <c r="B172" s="121" t="s">
        <v>794</v>
      </c>
      <c r="C172" s="121" t="s">
        <v>794</v>
      </c>
      <c r="D172" s="73" t="s">
        <v>1113</v>
      </c>
      <c r="E172" s="79">
        <v>473</v>
      </c>
    </row>
    <row r="173" spans="1:5" ht="20.25" customHeight="1">
      <c r="A173" s="120" t="s">
        <v>1114</v>
      </c>
      <c r="B173" s="121" t="s">
        <v>794</v>
      </c>
      <c r="C173" s="121" t="s">
        <v>794</v>
      </c>
      <c r="D173" s="73" t="s">
        <v>1115</v>
      </c>
      <c r="E173" s="79">
        <v>1</v>
      </c>
    </row>
    <row r="174" spans="1:5" ht="20.25" customHeight="1">
      <c r="A174" s="120" t="s">
        <v>1116</v>
      </c>
      <c r="B174" s="121" t="s">
        <v>794</v>
      </c>
      <c r="C174" s="121" t="s">
        <v>794</v>
      </c>
      <c r="D174" s="73" t="s">
        <v>1117</v>
      </c>
      <c r="E174" s="79">
        <v>56</v>
      </c>
    </row>
    <row r="175" spans="1:5" ht="20.25" customHeight="1">
      <c r="A175" s="120" t="s">
        <v>1118</v>
      </c>
      <c r="B175" s="121" t="s">
        <v>794</v>
      </c>
      <c r="C175" s="121" t="s">
        <v>794</v>
      </c>
      <c r="D175" s="73" t="s">
        <v>1119</v>
      </c>
      <c r="E175" s="79">
        <v>56</v>
      </c>
    </row>
    <row r="176" spans="1:5" ht="20.25" customHeight="1">
      <c r="A176" s="120" t="s">
        <v>1120</v>
      </c>
      <c r="B176" s="121" t="s">
        <v>794</v>
      </c>
      <c r="C176" s="121" t="s">
        <v>794</v>
      </c>
      <c r="D176" s="73" t="s">
        <v>1121</v>
      </c>
      <c r="E176" s="79">
        <v>23</v>
      </c>
    </row>
    <row r="177" spans="1:5" ht="20.25" customHeight="1">
      <c r="A177" s="120" t="s">
        <v>1122</v>
      </c>
      <c r="B177" s="121" t="s">
        <v>794</v>
      </c>
      <c r="C177" s="121" t="s">
        <v>794</v>
      </c>
      <c r="D177" s="73" t="s">
        <v>1123</v>
      </c>
      <c r="E177" s="79">
        <v>23</v>
      </c>
    </row>
    <row r="178" spans="1:5" ht="20.25" customHeight="1">
      <c r="A178" s="120" t="s">
        <v>1124</v>
      </c>
      <c r="B178" s="121" t="s">
        <v>794</v>
      </c>
      <c r="C178" s="121" t="s">
        <v>794</v>
      </c>
      <c r="D178" s="73" t="s">
        <v>1125</v>
      </c>
      <c r="E178" s="79">
        <v>277</v>
      </c>
    </row>
    <row r="179" spans="1:5" ht="20.25" customHeight="1">
      <c r="A179" s="120" t="s">
        <v>1126</v>
      </c>
      <c r="B179" s="121" t="s">
        <v>794</v>
      </c>
      <c r="C179" s="121" t="s">
        <v>794</v>
      </c>
      <c r="D179" s="73" t="s">
        <v>1127</v>
      </c>
      <c r="E179" s="79">
        <v>277</v>
      </c>
    </row>
    <row r="180" spans="1:5" ht="20.25" customHeight="1">
      <c r="A180" s="120" t="s">
        <v>1128</v>
      </c>
      <c r="B180" s="121" t="s">
        <v>794</v>
      </c>
      <c r="C180" s="121" t="s">
        <v>794</v>
      </c>
      <c r="D180" s="73" t="s">
        <v>303</v>
      </c>
      <c r="E180" s="79">
        <v>1742</v>
      </c>
    </row>
    <row r="181" spans="1:5" ht="20.25" customHeight="1">
      <c r="A181" s="120" t="s">
        <v>1129</v>
      </c>
      <c r="B181" s="121" t="s">
        <v>794</v>
      </c>
      <c r="C181" s="121" t="s">
        <v>794</v>
      </c>
      <c r="D181" s="73" t="s">
        <v>1130</v>
      </c>
      <c r="E181" s="79">
        <v>1070</v>
      </c>
    </row>
    <row r="182" spans="1:5" ht="20.25" customHeight="1">
      <c r="A182" s="120" t="s">
        <v>1131</v>
      </c>
      <c r="B182" s="121" t="s">
        <v>794</v>
      </c>
      <c r="C182" s="121" t="s">
        <v>794</v>
      </c>
      <c r="D182" s="73" t="s">
        <v>1132</v>
      </c>
      <c r="E182" s="79">
        <v>1070</v>
      </c>
    </row>
    <row r="183" spans="1:5" ht="20.25" customHeight="1">
      <c r="A183" s="120" t="s">
        <v>1133</v>
      </c>
      <c r="B183" s="121" t="s">
        <v>794</v>
      </c>
      <c r="C183" s="121" t="s">
        <v>794</v>
      </c>
      <c r="D183" s="73" t="s">
        <v>1134</v>
      </c>
      <c r="E183" s="79">
        <v>480</v>
      </c>
    </row>
    <row r="184" spans="1:5" ht="20.25" customHeight="1">
      <c r="A184" s="120" t="s">
        <v>1135</v>
      </c>
      <c r="B184" s="121" t="s">
        <v>794</v>
      </c>
      <c r="C184" s="121" t="s">
        <v>794</v>
      </c>
      <c r="D184" s="73" t="s">
        <v>1136</v>
      </c>
      <c r="E184" s="79">
        <v>477</v>
      </c>
    </row>
    <row r="185" spans="1:5" ht="20.25" customHeight="1">
      <c r="A185" s="120" t="s">
        <v>1137</v>
      </c>
      <c r="B185" s="121" t="s">
        <v>794</v>
      </c>
      <c r="C185" s="121" t="s">
        <v>794</v>
      </c>
      <c r="D185" s="73" t="s">
        <v>1138</v>
      </c>
      <c r="E185" s="79">
        <v>3</v>
      </c>
    </row>
    <row r="186" spans="1:5" ht="20.25" customHeight="1">
      <c r="A186" s="120" t="s">
        <v>1139</v>
      </c>
      <c r="B186" s="121" t="s">
        <v>794</v>
      </c>
      <c r="C186" s="121" t="s">
        <v>794</v>
      </c>
      <c r="D186" s="73" t="s">
        <v>1140</v>
      </c>
      <c r="E186" s="79">
        <v>2</v>
      </c>
    </row>
    <row r="187" spans="1:5" ht="20.25" customHeight="1">
      <c r="A187" s="120" t="s">
        <v>1141</v>
      </c>
      <c r="B187" s="121" t="s">
        <v>794</v>
      </c>
      <c r="C187" s="121" t="s">
        <v>794</v>
      </c>
      <c r="D187" s="73" t="s">
        <v>1142</v>
      </c>
      <c r="E187" s="79">
        <v>2</v>
      </c>
    </row>
    <row r="188" spans="1:5" ht="20.25" customHeight="1">
      <c r="A188" s="120" t="s">
        <v>1143</v>
      </c>
      <c r="B188" s="121" t="s">
        <v>794</v>
      </c>
      <c r="C188" s="121" t="s">
        <v>794</v>
      </c>
      <c r="D188" s="73" t="s">
        <v>1144</v>
      </c>
      <c r="E188" s="79">
        <v>190</v>
      </c>
    </row>
    <row r="189" spans="1:5" ht="20.25" customHeight="1">
      <c r="A189" s="120" t="s">
        <v>1145</v>
      </c>
      <c r="B189" s="121" t="s">
        <v>794</v>
      </c>
      <c r="C189" s="121" t="s">
        <v>794</v>
      </c>
      <c r="D189" s="73" t="s">
        <v>1146</v>
      </c>
      <c r="E189" s="79">
        <v>190</v>
      </c>
    </row>
    <row r="190" spans="1:5" ht="20.25" customHeight="1">
      <c r="A190" s="120" t="s">
        <v>1147</v>
      </c>
      <c r="B190" s="121" t="s">
        <v>794</v>
      </c>
      <c r="C190" s="121" t="s">
        <v>794</v>
      </c>
      <c r="D190" s="73" t="s">
        <v>318</v>
      </c>
      <c r="E190" s="79">
        <v>4251</v>
      </c>
    </row>
    <row r="191" spans="1:5" ht="20.25" customHeight="1">
      <c r="A191" s="120" t="s">
        <v>1148</v>
      </c>
      <c r="B191" s="121" t="s">
        <v>794</v>
      </c>
      <c r="C191" s="121" t="s">
        <v>794</v>
      </c>
      <c r="D191" s="73" t="s">
        <v>1149</v>
      </c>
      <c r="E191" s="79">
        <v>1356</v>
      </c>
    </row>
    <row r="192" spans="1:5" ht="20.25" customHeight="1">
      <c r="A192" s="120" t="s">
        <v>1150</v>
      </c>
      <c r="B192" s="121" t="s">
        <v>794</v>
      </c>
      <c r="C192" s="121" t="s">
        <v>794</v>
      </c>
      <c r="D192" s="73" t="s">
        <v>1151</v>
      </c>
      <c r="E192" s="79">
        <v>53</v>
      </c>
    </row>
    <row r="193" spans="1:5" ht="20.25" customHeight="1">
      <c r="A193" s="120" t="s">
        <v>1152</v>
      </c>
      <c r="B193" s="121" t="s">
        <v>794</v>
      </c>
      <c r="C193" s="121" t="s">
        <v>794</v>
      </c>
      <c r="D193" s="73" t="s">
        <v>1153</v>
      </c>
      <c r="E193" s="79">
        <v>1304</v>
      </c>
    </row>
    <row r="194" spans="1:5" ht="20.25" customHeight="1">
      <c r="A194" s="120" t="s">
        <v>1154</v>
      </c>
      <c r="B194" s="121" t="s">
        <v>794</v>
      </c>
      <c r="C194" s="121" t="s">
        <v>794</v>
      </c>
      <c r="D194" s="73" t="s">
        <v>1155</v>
      </c>
      <c r="E194" s="79">
        <v>2637</v>
      </c>
    </row>
    <row r="195" spans="1:5" ht="20.25" customHeight="1">
      <c r="A195" s="120" t="s">
        <v>1156</v>
      </c>
      <c r="B195" s="121" t="s">
        <v>794</v>
      </c>
      <c r="C195" s="121" t="s">
        <v>794</v>
      </c>
      <c r="D195" s="73" t="s">
        <v>1157</v>
      </c>
      <c r="E195" s="79">
        <v>2637</v>
      </c>
    </row>
    <row r="196" spans="1:5" ht="20.25" customHeight="1">
      <c r="A196" s="120" t="s">
        <v>1158</v>
      </c>
      <c r="B196" s="121" t="s">
        <v>794</v>
      </c>
      <c r="C196" s="121" t="s">
        <v>794</v>
      </c>
      <c r="D196" s="73" t="s">
        <v>1159</v>
      </c>
      <c r="E196" s="79">
        <v>257</v>
      </c>
    </row>
    <row r="197" spans="1:5" ht="20.25" customHeight="1">
      <c r="A197" s="120" t="s">
        <v>1160</v>
      </c>
      <c r="B197" s="121" t="s">
        <v>794</v>
      </c>
      <c r="C197" s="121" t="s">
        <v>794</v>
      </c>
      <c r="D197" s="73" t="s">
        <v>1161</v>
      </c>
      <c r="E197" s="79">
        <v>257</v>
      </c>
    </row>
    <row r="198" spans="1:5" ht="20.25" customHeight="1">
      <c r="A198" s="120" t="s">
        <v>1162</v>
      </c>
      <c r="B198" s="121" t="s">
        <v>794</v>
      </c>
      <c r="C198" s="121" t="s">
        <v>794</v>
      </c>
      <c r="D198" s="73" t="s">
        <v>331</v>
      </c>
      <c r="E198" s="79">
        <v>3446</v>
      </c>
    </row>
    <row r="199" spans="1:5" ht="20.25" customHeight="1">
      <c r="A199" s="120" t="s">
        <v>1163</v>
      </c>
      <c r="B199" s="121" t="s">
        <v>794</v>
      </c>
      <c r="C199" s="121" t="s">
        <v>794</v>
      </c>
      <c r="D199" s="73" t="s">
        <v>1164</v>
      </c>
      <c r="E199" s="79">
        <v>2287</v>
      </c>
    </row>
    <row r="200" spans="1:5" ht="20.25" customHeight="1">
      <c r="A200" s="120" t="s">
        <v>1165</v>
      </c>
      <c r="B200" s="121" t="s">
        <v>794</v>
      </c>
      <c r="C200" s="121" t="s">
        <v>794</v>
      </c>
      <c r="D200" s="73" t="s">
        <v>803</v>
      </c>
      <c r="E200" s="79">
        <v>16</v>
      </c>
    </row>
    <row r="201" spans="1:5" ht="20.25" customHeight="1">
      <c r="A201" s="120" t="s">
        <v>1166</v>
      </c>
      <c r="B201" s="121" t="s">
        <v>794</v>
      </c>
      <c r="C201" s="121" t="s">
        <v>794</v>
      </c>
      <c r="D201" s="73" t="s">
        <v>831</v>
      </c>
      <c r="E201" s="79">
        <v>379</v>
      </c>
    </row>
    <row r="202" spans="1:5" ht="20.25" customHeight="1">
      <c r="A202" s="120" t="s">
        <v>1167</v>
      </c>
      <c r="B202" s="121" t="s">
        <v>794</v>
      </c>
      <c r="C202" s="121" t="s">
        <v>794</v>
      </c>
      <c r="D202" s="73" t="s">
        <v>1168</v>
      </c>
      <c r="E202" s="79">
        <v>7</v>
      </c>
    </row>
    <row r="203" spans="1:5" ht="20.25" customHeight="1">
      <c r="A203" s="120" t="s">
        <v>1169</v>
      </c>
      <c r="B203" s="121" t="s">
        <v>794</v>
      </c>
      <c r="C203" s="121" t="s">
        <v>794</v>
      </c>
      <c r="D203" s="73" t="s">
        <v>1170</v>
      </c>
      <c r="E203" s="79">
        <v>3</v>
      </c>
    </row>
    <row r="204" spans="1:5" ht="20.25" customHeight="1">
      <c r="A204" s="120" t="s">
        <v>1171</v>
      </c>
      <c r="B204" s="121" t="s">
        <v>794</v>
      </c>
      <c r="C204" s="121" t="s">
        <v>794</v>
      </c>
      <c r="D204" s="73" t="s">
        <v>1172</v>
      </c>
      <c r="E204" s="79">
        <v>179</v>
      </c>
    </row>
    <row r="205" spans="1:5" ht="20.25" customHeight="1">
      <c r="A205" s="120" t="s">
        <v>1173</v>
      </c>
      <c r="B205" s="121" t="s">
        <v>794</v>
      </c>
      <c r="C205" s="121" t="s">
        <v>794</v>
      </c>
      <c r="D205" s="73" t="s">
        <v>1174</v>
      </c>
      <c r="E205" s="79">
        <v>1703</v>
      </c>
    </row>
    <row r="206" spans="1:5" ht="20.25" customHeight="1">
      <c r="A206" s="120" t="s">
        <v>1175</v>
      </c>
      <c r="B206" s="121" t="s">
        <v>794</v>
      </c>
      <c r="C206" s="121" t="s">
        <v>794</v>
      </c>
      <c r="D206" s="73" t="s">
        <v>1176</v>
      </c>
      <c r="E206" s="79">
        <v>93</v>
      </c>
    </row>
    <row r="207" spans="1:5" ht="20.25" customHeight="1">
      <c r="A207" s="120" t="s">
        <v>1177</v>
      </c>
      <c r="B207" s="121" t="s">
        <v>794</v>
      </c>
      <c r="C207" s="121" t="s">
        <v>794</v>
      </c>
      <c r="D207" s="73" t="s">
        <v>1178</v>
      </c>
      <c r="E207" s="79">
        <v>40</v>
      </c>
    </row>
    <row r="208" spans="1:5" ht="20.25" customHeight="1">
      <c r="A208" s="120" t="s">
        <v>1179</v>
      </c>
      <c r="B208" s="121" t="s">
        <v>794</v>
      </c>
      <c r="C208" s="121" t="s">
        <v>794</v>
      </c>
      <c r="D208" s="73" t="s">
        <v>1180</v>
      </c>
      <c r="E208" s="79">
        <v>53</v>
      </c>
    </row>
    <row r="209" spans="1:5" ht="20.25" customHeight="1">
      <c r="A209" s="120" t="s">
        <v>1181</v>
      </c>
      <c r="B209" s="121" t="s">
        <v>794</v>
      </c>
      <c r="C209" s="121" t="s">
        <v>794</v>
      </c>
      <c r="D209" s="73" t="s">
        <v>1182</v>
      </c>
      <c r="E209" s="79">
        <v>151</v>
      </c>
    </row>
    <row r="210" spans="1:5" ht="20.25" customHeight="1">
      <c r="A210" s="120" t="s">
        <v>1183</v>
      </c>
      <c r="B210" s="121" t="s">
        <v>794</v>
      </c>
      <c r="C210" s="121" t="s">
        <v>794</v>
      </c>
      <c r="D210" s="73" t="s">
        <v>1184</v>
      </c>
      <c r="E210" s="79">
        <v>40</v>
      </c>
    </row>
    <row r="211" spans="1:5" ht="20.25" customHeight="1">
      <c r="A211" s="120" t="s">
        <v>1185</v>
      </c>
      <c r="B211" s="121" t="s">
        <v>794</v>
      </c>
      <c r="C211" s="121" t="s">
        <v>794</v>
      </c>
      <c r="D211" s="73" t="s">
        <v>1186</v>
      </c>
      <c r="E211" s="79">
        <v>111</v>
      </c>
    </row>
    <row r="212" spans="1:5" ht="20.25" customHeight="1">
      <c r="A212" s="120" t="s">
        <v>1187</v>
      </c>
      <c r="B212" s="121" t="s">
        <v>794</v>
      </c>
      <c r="C212" s="121" t="s">
        <v>794</v>
      </c>
      <c r="D212" s="73" t="s">
        <v>1188</v>
      </c>
      <c r="E212" s="79">
        <v>34</v>
      </c>
    </row>
    <row r="213" spans="1:5" ht="20.25" customHeight="1">
      <c r="A213" s="120" t="s">
        <v>1189</v>
      </c>
      <c r="B213" s="121" t="s">
        <v>794</v>
      </c>
      <c r="C213" s="121" t="s">
        <v>794</v>
      </c>
      <c r="D213" s="73" t="s">
        <v>1190</v>
      </c>
      <c r="E213" s="79">
        <v>34</v>
      </c>
    </row>
    <row r="214" spans="1:5" ht="20.25" customHeight="1">
      <c r="A214" s="120" t="s">
        <v>1191</v>
      </c>
      <c r="B214" s="121" t="s">
        <v>794</v>
      </c>
      <c r="C214" s="121" t="s">
        <v>794</v>
      </c>
      <c r="D214" s="73" t="s">
        <v>1192</v>
      </c>
      <c r="E214" s="79">
        <v>164</v>
      </c>
    </row>
    <row r="215" spans="1:5" ht="20.25" customHeight="1">
      <c r="A215" s="120" t="s">
        <v>1193</v>
      </c>
      <c r="B215" s="121" t="s">
        <v>794</v>
      </c>
      <c r="C215" s="121" t="s">
        <v>794</v>
      </c>
      <c r="D215" s="73" t="s">
        <v>1194</v>
      </c>
      <c r="E215" s="79">
        <v>12</v>
      </c>
    </row>
    <row r="216" spans="1:5" ht="20.25" customHeight="1">
      <c r="A216" s="120" t="s">
        <v>1195</v>
      </c>
      <c r="B216" s="121" t="s">
        <v>794</v>
      </c>
      <c r="C216" s="121" t="s">
        <v>794</v>
      </c>
      <c r="D216" s="73" t="s">
        <v>1196</v>
      </c>
      <c r="E216" s="79">
        <v>152</v>
      </c>
    </row>
    <row r="217" spans="1:5" ht="20.25" customHeight="1">
      <c r="A217" s="120" t="s">
        <v>1197</v>
      </c>
      <c r="B217" s="121" t="s">
        <v>794</v>
      </c>
      <c r="C217" s="121" t="s">
        <v>794</v>
      </c>
      <c r="D217" s="73" t="s">
        <v>1198</v>
      </c>
      <c r="E217" s="79">
        <v>579</v>
      </c>
    </row>
    <row r="218" spans="1:5" ht="20.25" customHeight="1">
      <c r="A218" s="120" t="s">
        <v>1199</v>
      </c>
      <c r="B218" s="121" t="s">
        <v>794</v>
      </c>
      <c r="C218" s="121" t="s">
        <v>794</v>
      </c>
      <c r="D218" s="73" t="s">
        <v>1200</v>
      </c>
      <c r="E218" s="79">
        <v>579</v>
      </c>
    </row>
    <row r="219" spans="1:5" ht="20.25" customHeight="1">
      <c r="A219" s="120" t="s">
        <v>1201</v>
      </c>
      <c r="B219" s="121" t="s">
        <v>794</v>
      </c>
      <c r="C219" s="121" t="s">
        <v>794</v>
      </c>
      <c r="D219" s="73" t="s">
        <v>1202</v>
      </c>
      <c r="E219" s="79">
        <v>138</v>
      </c>
    </row>
    <row r="220" spans="1:5" ht="20.25" customHeight="1">
      <c r="A220" s="120" t="s">
        <v>1203</v>
      </c>
      <c r="B220" s="121" t="s">
        <v>794</v>
      </c>
      <c r="C220" s="121" t="s">
        <v>794</v>
      </c>
      <c r="D220" s="73" t="s">
        <v>1204</v>
      </c>
      <c r="E220" s="79">
        <v>138</v>
      </c>
    </row>
    <row r="221" spans="1:5" ht="20.25" customHeight="1">
      <c r="A221" s="120" t="s">
        <v>1205</v>
      </c>
      <c r="B221" s="121" t="s">
        <v>794</v>
      </c>
      <c r="C221" s="121" t="s">
        <v>794</v>
      </c>
      <c r="D221" s="73" t="s">
        <v>370</v>
      </c>
      <c r="E221" s="79">
        <v>2485</v>
      </c>
    </row>
    <row r="222" spans="1:5" ht="20.25" customHeight="1">
      <c r="A222" s="120" t="s">
        <v>1206</v>
      </c>
      <c r="B222" s="121" t="s">
        <v>794</v>
      </c>
      <c r="C222" s="121" t="s">
        <v>794</v>
      </c>
      <c r="D222" s="73" t="s">
        <v>1207</v>
      </c>
      <c r="E222" s="79">
        <v>1918</v>
      </c>
    </row>
    <row r="223" spans="1:5" ht="20.25" customHeight="1">
      <c r="A223" s="120" t="s">
        <v>1208</v>
      </c>
      <c r="B223" s="121" t="s">
        <v>794</v>
      </c>
      <c r="C223" s="121" t="s">
        <v>794</v>
      </c>
      <c r="D223" s="73" t="s">
        <v>1209</v>
      </c>
      <c r="E223" s="79">
        <v>123</v>
      </c>
    </row>
    <row r="224" spans="1:5" ht="20.25" customHeight="1">
      <c r="A224" s="120" t="s">
        <v>1210</v>
      </c>
      <c r="B224" s="121" t="s">
        <v>794</v>
      </c>
      <c r="C224" s="121" t="s">
        <v>794</v>
      </c>
      <c r="D224" s="73" t="s">
        <v>1211</v>
      </c>
      <c r="E224" s="79">
        <v>1</v>
      </c>
    </row>
    <row r="225" spans="1:5" ht="20.25" customHeight="1">
      <c r="A225" s="120" t="s">
        <v>1212</v>
      </c>
      <c r="B225" s="121" t="s">
        <v>794</v>
      </c>
      <c r="C225" s="121" t="s">
        <v>794</v>
      </c>
      <c r="D225" s="73" t="s">
        <v>1213</v>
      </c>
      <c r="E225" s="79">
        <v>1</v>
      </c>
    </row>
    <row r="226" spans="1:5" ht="20.25" customHeight="1">
      <c r="A226" s="120" t="s">
        <v>1214</v>
      </c>
      <c r="B226" s="121" t="s">
        <v>794</v>
      </c>
      <c r="C226" s="121" t="s">
        <v>794</v>
      </c>
      <c r="D226" s="73" t="s">
        <v>1215</v>
      </c>
      <c r="E226" s="79">
        <v>1793</v>
      </c>
    </row>
    <row r="227" spans="1:5" ht="20.25" customHeight="1">
      <c r="A227" s="120" t="s">
        <v>1216</v>
      </c>
      <c r="B227" s="121" t="s">
        <v>794</v>
      </c>
      <c r="C227" s="121" t="s">
        <v>794</v>
      </c>
      <c r="D227" s="73" t="s">
        <v>1217</v>
      </c>
      <c r="E227" s="79">
        <v>140</v>
      </c>
    </row>
    <row r="228" spans="1:5" ht="20.25" customHeight="1">
      <c r="A228" s="120" t="s">
        <v>1218</v>
      </c>
      <c r="B228" s="121" t="s">
        <v>794</v>
      </c>
      <c r="C228" s="121" t="s">
        <v>794</v>
      </c>
      <c r="D228" s="73" t="s">
        <v>1219</v>
      </c>
      <c r="E228" s="79">
        <v>140</v>
      </c>
    </row>
    <row r="229" spans="1:5" ht="20.25" customHeight="1">
      <c r="A229" s="120" t="s">
        <v>1220</v>
      </c>
      <c r="B229" s="121" t="s">
        <v>794</v>
      </c>
      <c r="C229" s="121" t="s">
        <v>794</v>
      </c>
      <c r="D229" s="73" t="s">
        <v>1221</v>
      </c>
      <c r="E229" s="79">
        <v>133</v>
      </c>
    </row>
    <row r="230" spans="1:5" ht="20.25" customHeight="1">
      <c r="A230" s="120" t="s">
        <v>1222</v>
      </c>
      <c r="B230" s="121" t="s">
        <v>794</v>
      </c>
      <c r="C230" s="121" t="s">
        <v>794</v>
      </c>
      <c r="D230" s="73" t="s">
        <v>1223</v>
      </c>
      <c r="E230" s="79">
        <v>133</v>
      </c>
    </row>
    <row r="231" spans="1:5" ht="20.25" customHeight="1">
      <c r="A231" s="120" t="s">
        <v>1224</v>
      </c>
      <c r="B231" s="121" t="s">
        <v>794</v>
      </c>
      <c r="C231" s="121" t="s">
        <v>794</v>
      </c>
      <c r="D231" s="73" t="s">
        <v>1225</v>
      </c>
      <c r="E231" s="79">
        <v>295</v>
      </c>
    </row>
    <row r="232" spans="1:5" ht="20.25" customHeight="1">
      <c r="A232" s="120" t="s">
        <v>1226</v>
      </c>
      <c r="B232" s="121" t="s">
        <v>794</v>
      </c>
      <c r="C232" s="121" t="s">
        <v>794</v>
      </c>
      <c r="D232" s="73" t="s">
        <v>1227</v>
      </c>
      <c r="E232" s="79">
        <v>295</v>
      </c>
    </row>
    <row r="233" spans="1:5" ht="20.25" customHeight="1">
      <c r="A233" s="120" t="s">
        <v>1228</v>
      </c>
      <c r="B233" s="121" t="s">
        <v>794</v>
      </c>
      <c r="C233" s="121" t="s">
        <v>794</v>
      </c>
      <c r="D233" s="73" t="s">
        <v>382</v>
      </c>
      <c r="E233" s="79">
        <v>437</v>
      </c>
    </row>
    <row r="234" spans="1:5" ht="20.25" customHeight="1">
      <c r="A234" s="120" t="s">
        <v>1229</v>
      </c>
      <c r="B234" s="121" t="s">
        <v>794</v>
      </c>
      <c r="C234" s="121" t="s">
        <v>794</v>
      </c>
      <c r="D234" s="73" t="s">
        <v>1230</v>
      </c>
      <c r="E234" s="79">
        <v>2</v>
      </c>
    </row>
    <row r="235" spans="1:5" ht="20.25" customHeight="1">
      <c r="A235" s="120" t="s">
        <v>1231</v>
      </c>
      <c r="B235" s="121" t="s">
        <v>794</v>
      </c>
      <c r="C235" s="121" t="s">
        <v>794</v>
      </c>
      <c r="D235" s="73" t="s">
        <v>1232</v>
      </c>
      <c r="E235" s="79">
        <v>2</v>
      </c>
    </row>
    <row r="236" spans="1:5" ht="20.25" customHeight="1">
      <c r="A236" s="120" t="s">
        <v>1233</v>
      </c>
      <c r="B236" s="121" t="s">
        <v>794</v>
      </c>
      <c r="C236" s="121" t="s">
        <v>794</v>
      </c>
      <c r="D236" s="73" t="s">
        <v>1234</v>
      </c>
      <c r="E236" s="79">
        <v>135</v>
      </c>
    </row>
    <row r="237" spans="1:5" ht="20.25" customHeight="1">
      <c r="A237" s="120" t="s">
        <v>1235</v>
      </c>
      <c r="B237" s="121" t="s">
        <v>794</v>
      </c>
      <c r="C237" s="121" t="s">
        <v>794</v>
      </c>
      <c r="D237" s="73" t="s">
        <v>1236</v>
      </c>
      <c r="E237" s="79">
        <v>135</v>
      </c>
    </row>
    <row r="238" spans="1:5" ht="20.25" customHeight="1">
      <c r="A238" s="120" t="s">
        <v>1237</v>
      </c>
      <c r="B238" s="121" t="s">
        <v>794</v>
      </c>
      <c r="C238" s="121" t="s">
        <v>794</v>
      </c>
      <c r="D238" s="73" t="s">
        <v>1238</v>
      </c>
      <c r="E238" s="79">
        <v>287</v>
      </c>
    </row>
    <row r="239" spans="1:5" ht="20.25" customHeight="1">
      <c r="A239" s="120" t="s">
        <v>1239</v>
      </c>
      <c r="B239" s="121" t="s">
        <v>794</v>
      </c>
      <c r="C239" s="121" t="s">
        <v>794</v>
      </c>
      <c r="D239" s="73" t="s">
        <v>1240</v>
      </c>
      <c r="E239" s="79">
        <v>287</v>
      </c>
    </row>
    <row r="240" spans="1:5" ht="20.25" customHeight="1">
      <c r="A240" s="120" t="s">
        <v>1241</v>
      </c>
      <c r="B240" s="121" t="s">
        <v>794</v>
      </c>
      <c r="C240" s="121" t="s">
        <v>794</v>
      </c>
      <c r="D240" s="73" t="s">
        <v>1242</v>
      </c>
      <c r="E240" s="79">
        <v>13</v>
      </c>
    </row>
    <row r="241" spans="1:5" ht="20.25" customHeight="1">
      <c r="A241" s="120" t="s">
        <v>1243</v>
      </c>
      <c r="B241" s="121" t="s">
        <v>794</v>
      </c>
      <c r="C241" s="121" t="s">
        <v>794</v>
      </c>
      <c r="D241" s="73" t="s">
        <v>1244</v>
      </c>
      <c r="E241" s="79">
        <v>13</v>
      </c>
    </row>
    <row r="242" spans="1:5" ht="20.25" customHeight="1">
      <c r="A242" s="120" t="s">
        <v>1245</v>
      </c>
      <c r="B242" s="121" t="s">
        <v>794</v>
      </c>
      <c r="C242" s="121" t="s">
        <v>794</v>
      </c>
      <c r="D242" s="73" t="s">
        <v>389</v>
      </c>
      <c r="E242" s="79">
        <v>558</v>
      </c>
    </row>
    <row r="243" spans="1:5" ht="20.25" customHeight="1">
      <c r="A243" s="120" t="s">
        <v>1246</v>
      </c>
      <c r="B243" s="121" t="s">
        <v>794</v>
      </c>
      <c r="C243" s="121" t="s">
        <v>794</v>
      </c>
      <c r="D243" s="73" t="s">
        <v>1247</v>
      </c>
      <c r="E243" s="79">
        <v>110</v>
      </c>
    </row>
    <row r="244" spans="1:5" ht="20.25" customHeight="1">
      <c r="A244" s="120" t="s">
        <v>1248</v>
      </c>
      <c r="B244" s="121" t="s">
        <v>794</v>
      </c>
      <c r="C244" s="121" t="s">
        <v>794</v>
      </c>
      <c r="D244" s="73" t="s">
        <v>1249</v>
      </c>
      <c r="E244" s="79">
        <v>110</v>
      </c>
    </row>
    <row r="245" spans="1:5" ht="20.25" customHeight="1">
      <c r="A245" s="120" t="s">
        <v>1250</v>
      </c>
      <c r="B245" s="121" t="s">
        <v>794</v>
      </c>
      <c r="C245" s="121" t="s">
        <v>794</v>
      </c>
      <c r="D245" s="73" t="s">
        <v>1251</v>
      </c>
      <c r="E245" s="79">
        <v>226</v>
      </c>
    </row>
    <row r="246" spans="1:5" ht="20.25" customHeight="1">
      <c r="A246" s="120" t="s">
        <v>1252</v>
      </c>
      <c r="B246" s="121" t="s">
        <v>794</v>
      </c>
      <c r="C246" s="121" t="s">
        <v>794</v>
      </c>
      <c r="D246" s="73" t="s">
        <v>1253</v>
      </c>
      <c r="E246" s="79">
        <v>226</v>
      </c>
    </row>
    <row r="247" spans="1:5" ht="20.25" customHeight="1">
      <c r="A247" s="120" t="s">
        <v>1254</v>
      </c>
      <c r="B247" s="121" t="s">
        <v>794</v>
      </c>
      <c r="C247" s="121" t="s">
        <v>794</v>
      </c>
      <c r="D247" s="73" t="s">
        <v>1255</v>
      </c>
      <c r="E247" s="79">
        <v>5</v>
      </c>
    </row>
    <row r="248" spans="1:5" ht="20.25" customHeight="1">
      <c r="A248" s="120" t="s">
        <v>1256</v>
      </c>
      <c r="B248" s="121" t="s">
        <v>794</v>
      </c>
      <c r="C248" s="121" t="s">
        <v>794</v>
      </c>
      <c r="D248" s="73" t="s">
        <v>1257</v>
      </c>
      <c r="E248" s="79">
        <v>5</v>
      </c>
    </row>
    <row r="249" spans="1:5" ht="20.25" customHeight="1">
      <c r="A249" s="120" t="s">
        <v>1258</v>
      </c>
      <c r="B249" s="121" t="s">
        <v>794</v>
      </c>
      <c r="C249" s="121" t="s">
        <v>794</v>
      </c>
      <c r="D249" s="73" t="s">
        <v>1259</v>
      </c>
      <c r="E249" s="79">
        <v>217</v>
      </c>
    </row>
    <row r="250" spans="1:5" ht="20.25" customHeight="1">
      <c r="A250" s="120" t="s">
        <v>1260</v>
      </c>
      <c r="B250" s="121" t="s">
        <v>794</v>
      </c>
      <c r="C250" s="121" t="s">
        <v>794</v>
      </c>
      <c r="D250" s="73" t="s">
        <v>1261</v>
      </c>
      <c r="E250" s="79">
        <v>217</v>
      </c>
    </row>
    <row r="251" spans="1:5" ht="20.25" customHeight="1">
      <c r="A251" s="120" t="s">
        <v>1262</v>
      </c>
      <c r="B251" s="121" t="s">
        <v>794</v>
      </c>
      <c r="C251" s="121" t="s">
        <v>794</v>
      </c>
      <c r="D251" s="73" t="s">
        <v>396</v>
      </c>
      <c r="E251" s="79">
        <v>1420</v>
      </c>
    </row>
    <row r="252" spans="1:5" ht="20.25" customHeight="1">
      <c r="A252" s="120" t="s">
        <v>1263</v>
      </c>
      <c r="B252" s="121" t="s">
        <v>794</v>
      </c>
      <c r="C252" s="121" t="s">
        <v>794</v>
      </c>
      <c r="D252" s="73" t="s">
        <v>1264</v>
      </c>
      <c r="E252" s="79">
        <v>1414</v>
      </c>
    </row>
    <row r="253" spans="1:5" ht="20.25" customHeight="1">
      <c r="A253" s="120" t="s">
        <v>1265</v>
      </c>
      <c r="B253" s="121" t="s">
        <v>794</v>
      </c>
      <c r="C253" s="121" t="s">
        <v>794</v>
      </c>
      <c r="D253" s="73" t="s">
        <v>1266</v>
      </c>
      <c r="E253" s="79">
        <v>35</v>
      </c>
    </row>
    <row r="254" spans="1:5" ht="20.25" customHeight="1">
      <c r="A254" s="120" t="s">
        <v>1267</v>
      </c>
      <c r="B254" s="121" t="s">
        <v>794</v>
      </c>
      <c r="C254" s="121" t="s">
        <v>794</v>
      </c>
      <c r="D254" s="73" t="s">
        <v>831</v>
      </c>
      <c r="E254" s="79">
        <v>14</v>
      </c>
    </row>
    <row r="255" spans="1:5" ht="20.25" customHeight="1">
      <c r="A255" s="120" t="s">
        <v>1268</v>
      </c>
      <c r="B255" s="121" t="s">
        <v>794</v>
      </c>
      <c r="C255" s="121" t="s">
        <v>794</v>
      </c>
      <c r="D255" s="73" t="s">
        <v>1269</v>
      </c>
      <c r="E255" s="79">
        <v>1365</v>
      </c>
    </row>
    <row r="256" spans="1:5" ht="20.25" customHeight="1">
      <c r="A256" s="120" t="s">
        <v>1270</v>
      </c>
      <c r="B256" s="121" t="s">
        <v>794</v>
      </c>
      <c r="C256" s="121" t="s">
        <v>794</v>
      </c>
      <c r="D256" s="73" t="s">
        <v>1271</v>
      </c>
      <c r="E256" s="79">
        <v>6</v>
      </c>
    </row>
    <row r="257" spans="1:5" ht="20.25" customHeight="1">
      <c r="A257" s="120" t="s">
        <v>1272</v>
      </c>
      <c r="B257" s="121" t="s">
        <v>794</v>
      </c>
      <c r="C257" s="121" t="s">
        <v>794</v>
      </c>
      <c r="D257" s="73" t="s">
        <v>1273</v>
      </c>
      <c r="E257" s="79">
        <v>6</v>
      </c>
    </row>
    <row r="258" spans="1:5" ht="20.25" customHeight="1">
      <c r="A258" s="120" t="s">
        <v>1274</v>
      </c>
      <c r="B258" s="121" t="s">
        <v>794</v>
      </c>
      <c r="C258" s="121" t="s">
        <v>794</v>
      </c>
      <c r="D258" s="73" t="s">
        <v>400</v>
      </c>
      <c r="E258" s="79">
        <v>1164</v>
      </c>
    </row>
    <row r="259" spans="1:5" ht="20.25" customHeight="1">
      <c r="A259" s="120" t="s">
        <v>1275</v>
      </c>
      <c r="B259" s="121" t="s">
        <v>794</v>
      </c>
      <c r="C259" s="121" t="s">
        <v>794</v>
      </c>
      <c r="D259" s="73" t="s">
        <v>1276</v>
      </c>
      <c r="E259" s="79">
        <v>1164</v>
      </c>
    </row>
    <row r="260" spans="1:5" ht="20.25" customHeight="1">
      <c r="A260" s="120" t="s">
        <v>1277</v>
      </c>
      <c r="B260" s="121" t="s">
        <v>794</v>
      </c>
      <c r="C260" s="121" t="s">
        <v>794</v>
      </c>
      <c r="D260" s="73" t="s">
        <v>1278</v>
      </c>
      <c r="E260" s="79">
        <v>1164</v>
      </c>
    </row>
    <row r="261" spans="1:5" ht="20.25" customHeight="1">
      <c r="A261" s="120" t="s">
        <v>1279</v>
      </c>
      <c r="B261" s="121" t="s">
        <v>794</v>
      </c>
      <c r="C261" s="121" t="s">
        <v>794</v>
      </c>
      <c r="D261" s="73" t="s">
        <v>1280</v>
      </c>
      <c r="E261" s="79">
        <v>24</v>
      </c>
    </row>
    <row r="262" spans="1:5" ht="20.25" customHeight="1">
      <c r="A262" s="120" t="s">
        <v>1281</v>
      </c>
      <c r="B262" s="121" t="s">
        <v>794</v>
      </c>
      <c r="C262" s="121" t="s">
        <v>794</v>
      </c>
      <c r="D262" s="73" t="s">
        <v>1282</v>
      </c>
      <c r="E262" s="79">
        <v>22</v>
      </c>
    </row>
    <row r="263" spans="1:5" ht="20.25" customHeight="1">
      <c r="A263" s="120" t="s">
        <v>1283</v>
      </c>
      <c r="B263" s="121" t="s">
        <v>794</v>
      </c>
      <c r="C263" s="121" t="s">
        <v>794</v>
      </c>
      <c r="D263" s="73" t="s">
        <v>1284</v>
      </c>
      <c r="E263" s="79">
        <v>22</v>
      </c>
    </row>
    <row r="264" spans="1:5" ht="20.25" customHeight="1">
      <c r="A264" s="120" t="s">
        <v>1285</v>
      </c>
      <c r="B264" s="121" t="s">
        <v>794</v>
      </c>
      <c r="C264" s="121" t="s">
        <v>794</v>
      </c>
      <c r="D264" s="73" t="s">
        <v>1280</v>
      </c>
      <c r="E264" s="79">
        <v>2</v>
      </c>
    </row>
    <row r="265" spans="1:5" ht="20.25" customHeight="1" thickBot="1">
      <c r="A265" s="113" t="s">
        <v>1286</v>
      </c>
      <c r="B265" s="114" t="s">
        <v>794</v>
      </c>
      <c r="C265" s="114" t="s">
        <v>794</v>
      </c>
      <c r="D265" s="74" t="s">
        <v>1287</v>
      </c>
      <c r="E265" s="80">
        <v>2</v>
      </c>
    </row>
  </sheetData>
  <mergeCells count="263">
    <mergeCell ref="A4:D4"/>
    <mergeCell ref="A13:C13"/>
    <mergeCell ref="A14:C14"/>
    <mergeCell ref="A15:C15"/>
    <mergeCell ref="A16:C16"/>
    <mergeCell ref="A17:C17"/>
    <mergeCell ref="A18:C18"/>
    <mergeCell ref="A7:C7"/>
    <mergeCell ref="A8:C8"/>
    <mergeCell ref="A9:C9"/>
    <mergeCell ref="A10:C10"/>
    <mergeCell ref="A11:C11"/>
    <mergeCell ref="A12:C12"/>
    <mergeCell ref="A25:C25"/>
    <mergeCell ref="A26:C26"/>
    <mergeCell ref="A27:C27"/>
    <mergeCell ref="A28:C28"/>
    <mergeCell ref="A29:C29"/>
    <mergeCell ref="A30:C30"/>
    <mergeCell ref="A19:C19"/>
    <mergeCell ref="A20:C20"/>
    <mergeCell ref="A21:C21"/>
    <mergeCell ref="A22:C22"/>
    <mergeCell ref="A23:C23"/>
    <mergeCell ref="A24:C24"/>
    <mergeCell ref="A37:C37"/>
    <mergeCell ref="A38:C38"/>
    <mergeCell ref="A39:C39"/>
    <mergeCell ref="A40:C40"/>
    <mergeCell ref="A41:C41"/>
    <mergeCell ref="A42:C42"/>
    <mergeCell ref="A31:C31"/>
    <mergeCell ref="A32:C32"/>
    <mergeCell ref="A33:C33"/>
    <mergeCell ref="A34:C34"/>
    <mergeCell ref="A35:C35"/>
    <mergeCell ref="A36:C36"/>
    <mergeCell ref="A49:C49"/>
    <mergeCell ref="A50:C50"/>
    <mergeCell ref="A51:C51"/>
    <mergeCell ref="A52:C52"/>
    <mergeCell ref="A53:C53"/>
    <mergeCell ref="A54:C54"/>
    <mergeCell ref="A43:C43"/>
    <mergeCell ref="A44:C44"/>
    <mergeCell ref="A45:C45"/>
    <mergeCell ref="A46:C46"/>
    <mergeCell ref="A47:C47"/>
    <mergeCell ref="A48:C48"/>
    <mergeCell ref="A61:C61"/>
    <mergeCell ref="A62:C62"/>
    <mergeCell ref="A63:C63"/>
    <mergeCell ref="A64:C64"/>
    <mergeCell ref="A65:C65"/>
    <mergeCell ref="A66:C66"/>
    <mergeCell ref="A55:C55"/>
    <mergeCell ref="A56:C56"/>
    <mergeCell ref="A57:C57"/>
    <mergeCell ref="A58:C58"/>
    <mergeCell ref="A59:C59"/>
    <mergeCell ref="A60:C60"/>
    <mergeCell ref="A73:C73"/>
    <mergeCell ref="A74:C74"/>
    <mergeCell ref="A75:C75"/>
    <mergeCell ref="A76:C76"/>
    <mergeCell ref="A77:C77"/>
    <mergeCell ref="A78:C78"/>
    <mergeCell ref="A67:C67"/>
    <mergeCell ref="A68:C68"/>
    <mergeCell ref="A69:C69"/>
    <mergeCell ref="A70:C70"/>
    <mergeCell ref="A71:C71"/>
    <mergeCell ref="A72:C72"/>
    <mergeCell ref="A85:C85"/>
    <mergeCell ref="A86:C86"/>
    <mergeCell ref="A87:C87"/>
    <mergeCell ref="A88:C88"/>
    <mergeCell ref="A89:C89"/>
    <mergeCell ref="A90:C90"/>
    <mergeCell ref="A79:C79"/>
    <mergeCell ref="A80:C80"/>
    <mergeCell ref="A81:C81"/>
    <mergeCell ref="A82:C82"/>
    <mergeCell ref="A83:C83"/>
    <mergeCell ref="A84:C84"/>
    <mergeCell ref="A97:C97"/>
    <mergeCell ref="A98:C98"/>
    <mergeCell ref="A99:C99"/>
    <mergeCell ref="A100:C100"/>
    <mergeCell ref="A101:C101"/>
    <mergeCell ref="A102:C102"/>
    <mergeCell ref="A91:C91"/>
    <mergeCell ref="A92:C92"/>
    <mergeCell ref="A93:C93"/>
    <mergeCell ref="A94:C94"/>
    <mergeCell ref="A95:C95"/>
    <mergeCell ref="A96:C96"/>
    <mergeCell ref="A109:C109"/>
    <mergeCell ref="A110:C110"/>
    <mergeCell ref="A111:C111"/>
    <mergeCell ref="A112:C112"/>
    <mergeCell ref="A113:C113"/>
    <mergeCell ref="A114:C114"/>
    <mergeCell ref="A103:C103"/>
    <mergeCell ref="A104:C104"/>
    <mergeCell ref="A105:C105"/>
    <mergeCell ref="A106:C106"/>
    <mergeCell ref="A107:C107"/>
    <mergeCell ref="A108:C108"/>
    <mergeCell ref="A121:C121"/>
    <mergeCell ref="A122:C122"/>
    <mergeCell ref="A123:C123"/>
    <mergeCell ref="A124:C124"/>
    <mergeCell ref="A125:C125"/>
    <mergeCell ref="A126:C126"/>
    <mergeCell ref="A115:C115"/>
    <mergeCell ref="A116:C116"/>
    <mergeCell ref="A117:C117"/>
    <mergeCell ref="A118:C118"/>
    <mergeCell ref="A119:C119"/>
    <mergeCell ref="A120:C120"/>
    <mergeCell ref="A133:C133"/>
    <mergeCell ref="A134:C134"/>
    <mergeCell ref="A135:C135"/>
    <mergeCell ref="A136:C136"/>
    <mergeCell ref="A137:C137"/>
    <mergeCell ref="A138:C138"/>
    <mergeCell ref="A127:C127"/>
    <mergeCell ref="A128:C128"/>
    <mergeCell ref="A129:C129"/>
    <mergeCell ref="A130:C130"/>
    <mergeCell ref="A131:C131"/>
    <mergeCell ref="A132:C132"/>
    <mergeCell ref="A145:C145"/>
    <mergeCell ref="A146:C146"/>
    <mergeCell ref="A147:C147"/>
    <mergeCell ref="A148:C148"/>
    <mergeCell ref="A149:C149"/>
    <mergeCell ref="A150:C150"/>
    <mergeCell ref="A139:C139"/>
    <mergeCell ref="A140:C140"/>
    <mergeCell ref="A141:C141"/>
    <mergeCell ref="A142:C142"/>
    <mergeCell ref="A143:C143"/>
    <mergeCell ref="A144:C144"/>
    <mergeCell ref="A157:C157"/>
    <mergeCell ref="A158:C158"/>
    <mergeCell ref="A159:C159"/>
    <mergeCell ref="A160:C160"/>
    <mergeCell ref="A161:C161"/>
    <mergeCell ref="A162:C162"/>
    <mergeCell ref="A151:C151"/>
    <mergeCell ref="A152:C152"/>
    <mergeCell ref="A153:C153"/>
    <mergeCell ref="A154:C154"/>
    <mergeCell ref="A155:C155"/>
    <mergeCell ref="A156:C156"/>
    <mergeCell ref="A169:C169"/>
    <mergeCell ref="A170:C170"/>
    <mergeCell ref="A171:C171"/>
    <mergeCell ref="A172:C172"/>
    <mergeCell ref="A173:C173"/>
    <mergeCell ref="A174:C174"/>
    <mergeCell ref="A163:C163"/>
    <mergeCell ref="A164:C164"/>
    <mergeCell ref="A165:C165"/>
    <mergeCell ref="A166:C166"/>
    <mergeCell ref="A167:C167"/>
    <mergeCell ref="A168:C168"/>
    <mergeCell ref="A181:C181"/>
    <mergeCell ref="A182:C182"/>
    <mergeCell ref="A183:C183"/>
    <mergeCell ref="A184:C184"/>
    <mergeCell ref="A185:C185"/>
    <mergeCell ref="A186:C186"/>
    <mergeCell ref="A175:C175"/>
    <mergeCell ref="A176:C176"/>
    <mergeCell ref="A177:C177"/>
    <mergeCell ref="A178:C178"/>
    <mergeCell ref="A179:C179"/>
    <mergeCell ref="A180:C180"/>
    <mergeCell ref="A193:C193"/>
    <mergeCell ref="A194:C194"/>
    <mergeCell ref="A195:C195"/>
    <mergeCell ref="A196:C196"/>
    <mergeCell ref="A197:C197"/>
    <mergeCell ref="A198:C198"/>
    <mergeCell ref="A187:C187"/>
    <mergeCell ref="A188:C188"/>
    <mergeCell ref="A189:C189"/>
    <mergeCell ref="A190:C190"/>
    <mergeCell ref="A191:C191"/>
    <mergeCell ref="A192:C192"/>
    <mergeCell ref="A205:C205"/>
    <mergeCell ref="A206:C206"/>
    <mergeCell ref="A207:C207"/>
    <mergeCell ref="A208:C208"/>
    <mergeCell ref="A209:C209"/>
    <mergeCell ref="A210:C210"/>
    <mergeCell ref="A199:C199"/>
    <mergeCell ref="A200:C200"/>
    <mergeCell ref="A201:C201"/>
    <mergeCell ref="A202:C202"/>
    <mergeCell ref="A203:C203"/>
    <mergeCell ref="A204:C204"/>
    <mergeCell ref="A217:C217"/>
    <mergeCell ref="A218:C218"/>
    <mergeCell ref="A219:C219"/>
    <mergeCell ref="A220:C220"/>
    <mergeCell ref="A221:C221"/>
    <mergeCell ref="A222:C222"/>
    <mergeCell ref="A211:C211"/>
    <mergeCell ref="A212:C212"/>
    <mergeCell ref="A213:C213"/>
    <mergeCell ref="A214:C214"/>
    <mergeCell ref="A215:C215"/>
    <mergeCell ref="A216:C216"/>
    <mergeCell ref="A229:C229"/>
    <mergeCell ref="A230:C230"/>
    <mergeCell ref="A231:C231"/>
    <mergeCell ref="A232:C232"/>
    <mergeCell ref="A233:C233"/>
    <mergeCell ref="A234:C234"/>
    <mergeCell ref="A223:C223"/>
    <mergeCell ref="A224:C224"/>
    <mergeCell ref="A225:C225"/>
    <mergeCell ref="A226:C226"/>
    <mergeCell ref="A227:C227"/>
    <mergeCell ref="A228:C228"/>
    <mergeCell ref="A243:C243"/>
    <mergeCell ref="A244:C244"/>
    <mergeCell ref="A245:C245"/>
    <mergeCell ref="A246:C246"/>
    <mergeCell ref="A235:C235"/>
    <mergeCell ref="A236:C236"/>
    <mergeCell ref="A237:C237"/>
    <mergeCell ref="A238:C238"/>
    <mergeCell ref="A239:C239"/>
    <mergeCell ref="A240:C240"/>
    <mergeCell ref="A265:C265"/>
    <mergeCell ref="A2:E2"/>
    <mergeCell ref="A5:C5"/>
    <mergeCell ref="E4:E5"/>
    <mergeCell ref="A259:C259"/>
    <mergeCell ref="A260:C260"/>
    <mergeCell ref="A261:C261"/>
    <mergeCell ref="A262:C262"/>
    <mergeCell ref="A263:C263"/>
    <mergeCell ref="A264:C264"/>
    <mergeCell ref="A253:C253"/>
    <mergeCell ref="A254:C254"/>
    <mergeCell ref="A255:C255"/>
    <mergeCell ref="A256:C256"/>
    <mergeCell ref="A257:C257"/>
    <mergeCell ref="A258:C258"/>
    <mergeCell ref="A247:C247"/>
    <mergeCell ref="A248:C248"/>
    <mergeCell ref="A249:C249"/>
    <mergeCell ref="A250:C250"/>
    <mergeCell ref="A251:C251"/>
    <mergeCell ref="A252:C252"/>
    <mergeCell ref="A241:C241"/>
    <mergeCell ref="A242:C242"/>
  </mergeCells>
  <phoneticPr fontId="6" type="noConversion"/>
  <printOptions horizontalCentered="1"/>
  <pageMargins left="0.70866141732283472" right="0.70866141732283472" top="0.35433070866141736" bottom="0.35433070866141736" header="0.11811023622047245" footer="0.11811023622047245"/>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E81"/>
  <sheetViews>
    <sheetView workbookViewId="0">
      <selection activeCell="I8" sqref="I8"/>
    </sheetView>
  </sheetViews>
  <sheetFormatPr defaultRowHeight="21.75" customHeight="1"/>
  <cols>
    <col min="1" max="1" width="4.5" style="86" customWidth="1"/>
    <col min="2" max="2" width="2.875" style="86" customWidth="1"/>
    <col min="3" max="3" width="4.625" style="86" customWidth="1"/>
    <col min="4" max="4" width="37.875" style="86" customWidth="1"/>
    <col min="5" max="5" width="25.125" style="92" customWidth="1"/>
    <col min="6" max="16384" width="9" style="86"/>
  </cols>
  <sheetData>
    <row r="1" spans="1:5" ht="21.75" customHeight="1">
      <c r="A1" s="87" t="s">
        <v>1652</v>
      </c>
      <c r="B1" s="87"/>
      <c r="C1" s="99"/>
    </row>
    <row r="2" spans="1:5" ht="21.75" customHeight="1">
      <c r="A2" s="133" t="s">
        <v>1653</v>
      </c>
      <c r="B2" s="133"/>
      <c r="C2" s="133"/>
      <c r="D2" s="133"/>
      <c r="E2" s="133"/>
    </row>
    <row r="3" spans="1:5" ht="21.75" customHeight="1">
      <c r="E3" s="92" t="s">
        <v>131</v>
      </c>
    </row>
    <row r="4" spans="1:5" ht="21.75" customHeight="1">
      <c r="A4" s="134" t="s">
        <v>419</v>
      </c>
      <c r="B4" s="134"/>
      <c r="C4" s="134"/>
      <c r="D4" s="134"/>
      <c r="E4" s="93" t="s">
        <v>756</v>
      </c>
    </row>
    <row r="5" spans="1:5" s="91" customFormat="1" ht="21.75" customHeight="1">
      <c r="A5" s="135" t="s">
        <v>413</v>
      </c>
      <c r="B5" s="136"/>
      <c r="C5" s="137"/>
      <c r="D5" s="90" t="s">
        <v>795</v>
      </c>
      <c r="E5" s="94">
        <f>E6+E16+E44+E61+E66</f>
        <v>73304</v>
      </c>
    </row>
    <row r="6" spans="1:5" ht="21.75" customHeight="1">
      <c r="A6" s="120">
        <v>301</v>
      </c>
      <c r="B6" s="121" t="s">
        <v>794</v>
      </c>
      <c r="C6" s="121" t="s">
        <v>794</v>
      </c>
      <c r="D6" s="85" t="s">
        <v>1654</v>
      </c>
      <c r="E6" s="93">
        <v>38301</v>
      </c>
    </row>
    <row r="7" spans="1:5" s="89" customFormat="1" ht="21.75" customHeight="1">
      <c r="A7" s="123">
        <v>30101</v>
      </c>
      <c r="B7" s="124" t="s">
        <v>794</v>
      </c>
      <c r="C7" s="124" t="s">
        <v>794</v>
      </c>
      <c r="D7" s="88" t="s">
        <v>1655</v>
      </c>
      <c r="E7" s="95">
        <v>16167</v>
      </c>
    </row>
    <row r="8" spans="1:5" s="89" customFormat="1" ht="21.75" customHeight="1">
      <c r="A8" s="123">
        <v>30102</v>
      </c>
      <c r="B8" s="124" t="s">
        <v>794</v>
      </c>
      <c r="C8" s="124" t="s">
        <v>794</v>
      </c>
      <c r="D8" s="88" t="s">
        <v>1656</v>
      </c>
      <c r="E8" s="95">
        <v>5422</v>
      </c>
    </row>
    <row r="9" spans="1:5" s="89" customFormat="1" ht="21.75" customHeight="1">
      <c r="A9" s="123">
        <v>30103</v>
      </c>
      <c r="B9" s="124" t="s">
        <v>794</v>
      </c>
      <c r="C9" s="124" t="s">
        <v>794</v>
      </c>
      <c r="D9" s="88" t="s">
        <v>1657</v>
      </c>
      <c r="E9" s="95">
        <v>3422</v>
      </c>
    </row>
    <row r="10" spans="1:5" s="89" customFormat="1" ht="21.75" customHeight="1">
      <c r="A10" s="123">
        <v>30104</v>
      </c>
      <c r="B10" s="124" t="s">
        <v>794</v>
      </c>
      <c r="C10" s="124" t="s">
        <v>794</v>
      </c>
      <c r="D10" s="88" t="s">
        <v>1658</v>
      </c>
      <c r="E10" s="95">
        <v>2014</v>
      </c>
    </row>
    <row r="11" spans="1:5" s="89" customFormat="1" ht="21.75" customHeight="1">
      <c r="A11" s="123">
        <v>30105</v>
      </c>
      <c r="B11" s="124" t="s">
        <v>794</v>
      </c>
      <c r="C11" s="124" t="s">
        <v>794</v>
      </c>
      <c r="D11" s="88" t="s">
        <v>1659</v>
      </c>
      <c r="E11" s="95">
        <v>151</v>
      </c>
    </row>
    <row r="12" spans="1:5" s="89" customFormat="1" ht="21.75" customHeight="1">
      <c r="A12" s="123">
        <v>30106</v>
      </c>
      <c r="B12" s="124" t="s">
        <v>794</v>
      </c>
      <c r="C12" s="124" t="s">
        <v>794</v>
      </c>
      <c r="D12" s="88" t="s">
        <v>1660</v>
      </c>
      <c r="E12" s="95">
        <v>5061</v>
      </c>
    </row>
    <row r="13" spans="1:5" s="89" customFormat="1" ht="21.75" customHeight="1">
      <c r="A13" s="123">
        <v>30107</v>
      </c>
      <c r="B13" s="124" t="s">
        <v>794</v>
      </c>
      <c r="C13" s="124" t="s">
        <v>794</v>
      </c>
      <c r="D13" s="88" t="s">
        <v>1661</v>
      </c>
      <c r="E13" s="95">
        <v>4246</v>
      </c>
    </row>
    <row r="14" spans="1:5" s="89" customFormat="1" ht="21.75" customHeight="1">
      <c r="A14" s="123">
        <v>30108</v>
      </c>
      <c r="B14" s="124" t="s">
        <v>794</v>
      </c>
      <c r="C14" s="124" t="s">
        <v>794</v>
      </c>
      <c r="D14" s="88" t="s">
        <v>1662</v>
      </c>
      <c r="E14" s="95">
        <v>134</v>
      </c>
    </row>
    <row r="15" spans="1:5" s="89" customFormat="1" ht="21.75" customHeight="1">
      <c r="A15" s="123">
        <v>30199</v>
      </c>
      <c r="B15" s="124" t="s">
        <v>794</v>
      </c>
      <c r="C15" s="124" t="s">
        <v>794</v>
      </c>
      <c r="D15" s="88" t="s">
        <v>1663</v>
      </c>
      <c r="E15" s="95">
        <v>1684</v>
      </c>
    </row>
    <row r="16" spans="1:5" ht="21.75" customHeight="1">
      <c r="A16" s="120">
        <v>302</v>
      </c>
      <c r="B16" s="121" t="s">
        <v>794</v>
      </c>
      <c r="C16" s="121" t="s">
        <v>794</v>
      </c>
      <c r="D16" s="84" t="s">
        <v>1664</v>
      </c>
      <c r="E16" s="93">
        <v>12712</v>
      </c>
    </row>
    <row r="17" spans="1:5" s="89" customFormat="1" ht="21.75" customHeight="1">
      <c r="A17" s="123">
        <v>30201</v>
      </c>
      <c r="B17" s="124" t="s">
        <v>794</v>
      </c>
      <c r="C17" s="124" t="s">
        <v>794</v>
      </c>
      <c r="D17" s="88" t="s">
        <v>1665</v>
      </c>
      <c r="E17" s="95">
        <v>1922</v>
      </c>
    </row>
    <row r="18" spans="1:5" s="89" customFormat="1" ht="21.75" customHeight="1">
      <c r="A18" s="123">
        <v>30202</v>
      </c>
      <c r="B18" s="124" t="s">
        <v>794</v>
      </c>
      <c r="C18" s="124" t="s">
        <v>794</v>
      </c>
      <c r="D18" s="88" t="s">
        <v>1666</v>
      </c>
      <c r="E18" s="95">
        <v>399</v>
      </c>
    </row>
    <row r="19" spans="1:5" s="89" customFormat="1" ht="21.75" customHeight="1">
      <c r="A19" s="123">
        <v>30203</v>
      </c>
      <c r="B19" s="124" t="s">
        <v>794</v>
      </c>
      <c r="C19" s="124" t="s">
        <v>794</v>
      </c>
      <c r="D19" s="88" t="s">
        <v>1667</v>
      </c>
      <c r="E19" s="95">
        <v>8</v>
      </c>
    </row>
    <row r="20" spans="1:5" s="89" customFormat="1" ht="21.75" customHeight="1">
      <c r="A20" s="123">
        <v>30204</v>
      </c>
      <c r="B20" s="124" t="s">
        <v>794</v>
      </c>
      <c r="C20" s="124" t="s">
        <v>794</v>
      </c>
      <c r="D20" s="88" t="s">
        <v>1668</v>
      </c>
      <c r="E20" s="95">
        <v>10</v>
      </c>
    </row>
    <row r="21" spans="1:5" s="89" customFormat="1" ht="21.75" customHeight="1">
      <c r="A21" s="123">
        <v>30205</v>
      </c>
      <c r="B21" s="124" t="s">
        <v>794</v>
      </c>
      <c r="C21" s="124" t="s">
        <v>794</v>
      </c>
      <c r="D21" s="88" t="s">
        <v>1669</v>
      </c>
      <c r="E21" s="95">
        <v>202</v>
      </c>
    </row>
    <row r="22" spans="1:5" s="89" customFormat="1" ht="21.75" customHeight="1">
      <c r="A22" s="123">
        <v>30206</v>
      </c>
      <c r="B22" s="124" t="s">
        <v>794</v>
      </c>
      <c r="C22" s="124" t="s">
        <v>794</v>
      </c>
      <c r="D22" s="88" t="s">
        <v>1670</v>
      </c>
      <c r="E22" s="95">
        <v>591</v>
      </c>
    </row>
    <row r="23" spans="1:5" s="89" customFormat="1" ht="21.75" customHeight="1">
      <c r="A23" s="123">
        <v>30207</v>
      </c>
      <c r="B23" s="124" t="s">
        <v>794</v>
      </c>
      <c r="C23" s="124" t="s">
        <v>794</v>
      </c>
      <c r="D23" s="88" t="s">
        <v>1671</v>
      </c>
      <c r="E23" s="95">
        <v>178</v>
      </c>
    </row>
    <row r="24" spans="1:5" s="89" customFormat="1" ht="21.75" customHeight="1">
      <c r="A24" s="123">
        <v>30208</v>
      </c>
      <c r="B24" s="124" t="s">
        <v>794</v>
      </c>
      <c r="C24" s="124" t="s">
        <v>794</v>
      </c>
      <c r="D24" s="88" t="s">
        <v>1672</v>
      </c>
      <c r="E24" s="95">
        <v>222</v>
      </c>
    </row>
    <row r="25" spans="1:5" s="87" customFormat="1" ht="21.75" customHeight="1">
      <c r="A25" s="131">
        <v>30209</v>
      </c>
      <c r="B25" s="132" t="s">
        <v>794</v>
      </c>
      <c r="C25" s="132" t="s">
        <v>794</v>
      </c>
      <c r="D25" s="88" t="s">
        <v>1673</v>
      </c>
      <c r="E25" s="96">
        <v>296</v>
      </c>
    </row>
    <row r="26" spans="1:5" s="87" customFormat="1" ht="21.75" customHeight="1">
      <c r="A26" s="131">
        <v>30211</v>
      </c>
      <c r="B26" s="132" t="s">
        <v>794</v>
      </c>
      <c r="C26" s="132" t="s">
        <v>794</v>
      </c>
      <c r="D26" s="88" t="s">
        <v>1674</v>
      </c>
      <c r="E26" s="96">
        <v>293</v>
      </c>
    </row>
    <row r="27" spans="1:5" s="87" customFormat="1" ht="21.75" customHeight="1">
      <c r="A27" s="131">
        <v>30212</v>
      </c>
      <c r="B27" s="132" t="s">
        <v>794</v>
      </c>
      <c r="C27" s="132" t="s">
        <v>794</v>
      </c>
      <c r="D27" s="88" t="s">
        <v>1675</v>
      </c>
      <c r="E27" s="96">
        <v>0</v>
      </c>
    </row>
    <row r="28" spans="1:5" s="87" customFormat="1" ht="21.75" customHeight="1">
      <c r="A28" s="131">
        <v>30213</v>
      </c>
      <c r="B28" s="132" t="s">
        <v>794</v>
      </c>
      <c r="C28" s="132" t="s">
        <v>794</v>
      </c>
      <c r="D28" s="88" t="s">
        <v>1676</v>
      </c>
      <c r="E28" s="96">
        <v>1021</v>
      </c>
    </row>
    <row r="29" spans="1:5" s="87" customFormat="1" ht="21.75" customHeight="1">
      <c r="A29" s="131">
        <v>30214</v>
      </c>
      <c r="B29" s="132" t="s">
        <v>794</v>
      </c>
      <c r="C29" s="132" t="s">
        <v>794</v>
      </c>
      <c r="D29" s="88" t="s">
        <v>1677</v>
      </c>
      <c r="E29" s="96">
        <v>145</v>
      </c>
    </row>
    <row r="30" spans="1:5" s="87" customFormat="1" ht="21.75" customHeight="1">
      <c r="A30" s="131">
        <v>30215</v>
      </c>
      <c r="B30" s="132" t="s">
        <v>794</v>
      </c>
      <c r="C30" s="132" t="s">
        <v>794</v>
      </c>
      <c r="D30" s="88" t="s">
        <v>1678</v>
      </c>
      <c r="E30" s="96">
        <v>54</v>
      </c>
    </row>
    <row r="31" spans="1:5" s="87" customFormat="1" ht="21.75" customHeight="1">
      <c r="A31" s="131">
        <v>30216</v>
      </c>
      <c r="B31" s="132" t="s">
        <v>794</v>
      </c>
      <c r="C31" s="132" t="s">
        <v>794</v>
      </c>
      <c r="D31" s="88" t="s">
        <v>1679</v>
      </c>
      <c r="E31" s="96">
        <v>180</v>
      </c>
    </row>
    <row r="32" spans="1:5" s="87" customFormat="1" ht="21.75" customHeight="1">
      <c r="A32" s="131">
        <v>30217</v>
      </c>
      <c r="B32" s="132" t="s">
        <v>794</v>
      </c>
      <c r="C32" s="132" t="s">
        <v>794</v>
      </c>
      <c r="D32" s="88" t="s">
        <v>1680</v>
      </c>
      <c r="E32" s="96">
        <v>144</v>
      </c>
    </row>
    <row r="33" spans="1:5" s="87" customFormat="1" ht="21.75" customHeight="1">
      <c r="A33" s="131">
        <v>30218</v>
      </c>
      <c r="B33" s="132" t="s">
        <v>794</v>
      </c>
      <c r="C33" s="132" t="s">
        <v>794</v>
      </c>
      <c r="D33" s="88" t="s">
        <v>1681</v>
      </c>
      <c r="E33" s="96">
        <v>996</v>
      </c>
    </row>
    <row r="34" spans="1:5" s="87" customFormat="1" ht="21.75" customHeight="1">
      <c r="A34" s="131">
        <v>30224</v>
      </c>
      <c r="B34" s="132" t="s">
        <v>794</v>
      </c>
      <c r="C34" s="132" t="s">
        <v>794</v>
      </c>
      <c r="D34" s="88" t="s">
        <v>1682</v>
      </c>
      <c r="E34" s="96">
        <v>24</v>
      </c>
    </row>
    <row r="35" spans="1:5" s="87" customFormat="1" ht="21.75" customHeight="1">
      <c r="A35" s="131">
        <v>30225</v>
      </c>
      <c r="B35" s="132" t="s">
        <v>794</v>
      </c>
      <c r="C35" s="132" t="s">
        <v>794</v>
      </c>
      <c r="D35" s="88" t="s">
        <v>1683</v>
      </c>
      <c r="E35" s="96">
        <v>0</v>
      </c>
    </row>
    <row r="36" spans="1:5" s="87" customFormat="1" ht="21.75" customHeight="1">
      <c r="A36" s="131">
        <v>30226</v>
      </c>
      <c r="B36" s="132" t="s">
        <v>794</v>
      </c>
      <c r="C36" s="132" t="s">
        <v>794</v>
      </c>
      <c r="D36" s="88" t="s">
        <v>1684</v>
      </c>
      <c r="E36" s="96">
        <v>2560</v>
      </c>
    </row>
    <row r="37" spans="1:5" s="87" customFormat="1" ht="21.75" customHeight="1">
      <c r="A37" s="131">
        <v>30227</v>
      </c>
      <c r="B37" s="132" t="s">
        <v>794</v>
      </c>
      <c r="C37" s="132" t="s">
        <v>794</v>
      </c>
      <c r="D37" s="88" t="s">
        <v>1685</v>
      </c>
      <c r="E37" s="96">
        <v>520</v>
      </c>
    </row>
    <row r="38" spans="1:5" s="87" customFormat="1" ht="21.75" customHeight="1">
      <c r="A38" s="131">
        <v>30228</v>
      </c>
      <c r="B38" s="132" t="s">
        <v>794</v>
      </c>
      <c r="C38" s="132" t="s">
        <v>794</v>
      </c>
      <c r="D38" s="88" t="s">
        <v>1686</v>
      </c>
      <c r="E38" s="96">
        <v>353</v>
      </c>
    </row>
    <row r="39" spans="1:5" s="87" customFormat="1" ht="21.75" customHeight="1">
      <c r="A39" s="131">
        <v>30229</v>
      </c>
      <c r="B39" s="132" t="s">
        <v>794</v>
      </c>
      <c r="C39" s="132" t="s">
        <v>794</v>
      </c>
      <c r="D39" s="88" t="s">
        <v>1687</v>
      </c>
      <c r="E39" s="96">
        <v>29</v>
      </c>
    </row>
    <row r="40" spans="1:5" s="87" customFormat="1" ht="21.75" customHeight="1">
      <c r="A40" s="131">
        <v>30231</v>
      </c>
      <c r="B40" s="132" t="s">
        <v>794</v>
      </c>
      <c r="C40" s="132" t="s">
        <v>794</v>
      </c>
      <c r="D40" s="88" t="s">
        <v>1688</v>
      </c>
      <c r="E40" s="96">
        <v>353</v>
      </c>
    </row>
    <row r="41" spans="1:5" s="87" customFormat="1" ht="21.75" customHeight="1">
      <c r="A41" s="131">
        <v>30239</v>
      </c>
      <c r="B41" s="132" t="s">
        <v>794</v>
      </c>
      <c r="C41" s="132" t="s">
        <v>794</v>
      </c>
      <c r="D41" s="88" t="s">
        <v>1689</v>
      </c>
      <c r="E41" s="96">
        <v>771</v>
      </c>
    </row>
    <row r="42" spans="1:5" s="87" customFormat="1" ht="21.75" customHeight="1">
      <c r="A42" s="131">
        <v>30240</v>
      </c>
      <c r="B42" s="132" t="s">
        <v>794</v>
      </c>
      <c r="C42" s="132" t="s">
        <v>794</v>
      </c>
      <c r="D42" s="88" t="s">
        <v>1690</v>
      </c>
      <c r="E42" s="96">
        <v>18</v>
      </c>
    </row>
    <row r="43" spans="1:5" s="87" customFormat="1" ht="21.75" customHeight="1">
      <c r="A43" s="131">
        <v>30299</v>
      </c>
      <c r="B43" s="132" t="s">
        <v>794</v>
      </c>
      <c r="C43" s="132" t="s">
        <v>794</v>
      </c>
      <c r="D43" s="88" t="s">
        <v>1691</v>
      </c>
      <c r="E43" s="96">
        <v>1423</v>
      </c>
    </row>
    <row r="44" spans="1:5" ht="21.75" customHeight="1">
      <c r="A44" s="120">
        <v>303</v>
      </c>
      <c r="B44" s="121" t="s">
        <v>794</v>
      </c>
      <c r="C44" s="121" t="s">
        <v>794</v>
      </c>
      <c r="D44" s="84" t="s">
        <v>1692</v>
      </c>
      <c r="E44" s="93">
        <v>14092</v>
      </c>
    </row>
    <row r="45" spans="1:5" s="89" customFormat="1" ht="21.75" customHeight="1">
      <c r="A45" s="123">
        <v>30301</v>
      </c>
      <c r="B45" s="124" t="s">
        <v>794</v>
      </c>
      <c r="C45" s="124" t="s">
        <v>794</v>
      </c>
      <c r="D45" s="88" t="s">
        <v>1693</v>
      </c>
      <c r="E45" s="95">
        <v>146</v>
      </c>
    </row>
    <row r="46" spans="1:5" s="89" customFormat="1" ht="21.75" customHeight="1">
      <c r="A46" s="123">
        <v>30302</v>
      </c>
      <c r="B46" s="124" t="s">
        <v>794</v>
      </c>
      <c r="C46" s="124" t="s">
        <v>794</v>
      </c>
      <c r="D46" s="88" t="s">
        <v>1694</v>
      </c>
      <c r="E46" s="95">
        <v>2410</v>
      </c>
    </row>
    <row r="47" spans="1:5" s="89" customFormat="1" ht="21.75" customHeight="1">
      <c r="A47" s="123">
        <v>30303</v>
      </c>
      <c r="B47" s="124" t="s">
        <v>794</v>
      </c>
      <c r="C47" s="124" t="s">
        <v>794</v>
      </c>
      <c r="D47" s="88" t="s">
        <v>1695</v>
      </c>
      <c r="E47" s="95">
        <v>124</v>
      </c>
    </row>
    <row r="48" spans="1:5" s="89" customFormat="1" ht="21.75" customHeight="1">
      <c r="A48" s="123">
        <v>30304</v>
      </c>
      <c r="B48" s="124" t="s">
        <v>794</v>
      </c>
      <c r="C48" s="124" t="s">
        <v>794</v>
      </c>
      <c r="D48" s="88" t="s">
        <v>1696</v>
      </c>
      <c r="E48" s="95">
        <v>1429</v>
      </c>
    </row>
    <row r="49" spans="1:5" s="89" customFormat="1" ht="21.75" customHeight="1">
      <c r="A49" s="123">
        <v>30305</v>
      </c>
      <c r="B49" s="124" t="s">
        <v>794</v>
      </c>
      <c r="C49" s="124" t="s">
        <v>794</v>
      </c>
      <c r="D49" s="88" t="s">
        <v>1697</v>
      </c>
      <c r="E49" s="95">
        <v>3898</v>
      </c>
    </row>
    <row r="50" spans="1:5" s="89" customFormat="1" ht="21.75" customHeight="1">
      <c r="A50" s="123">
        <v>30306</v>
      </c>
      <c r="B50" s="124" t="s">
        <v>794</v>
      </c>
      <c r="C50" s="124" t="s">
        <v>794</v>
      </c>
      <c r="D50" s="88" t="s">
        <v>1698</v>
      </c>
      <c r="E50" s="95">
        <v>66</v>
      </c>
    </row>
    <row r="51" spans="1:5" s="89" customFormat="1" ht="21.75" customHeight="1">
      <c r="A51" s="123">
        <v>30307</v>
      </c>
      <c r="B51" s="124" t="s">
        <v>794</v>
      </c>
      <c r="C51" s="124" t="s">
        <v>794</v>
      </c>
      <c r="D51" s="88" t="s">
        <v>1699</v>
      </c>
      <c r="E51" s="95">
        <v>1584</v>
      </c>
    </row>
    <row r="52" spans="1:5" s="89" customFormat="1" ht="21.75" customHeight="1">
      <c r="A52" s="123">
        <v>30308</v>
      </c>
      <c r="B52" s="124" t="s">
        <v>794</v>
      </c>
      <c r="C52" s="124" t="s">
        <v>794</v>
      </c>
      <c r="D52" s="88" t="s">
        <v>1700</v>
      </c>
      <c r="E52" s="95">
        <v>20</v>
      </c>
    </row>
    <row r="53" spans="1:5" s="89" customFormat="1" ht="21.75" customHeight="1">
      <c r="A53" s="123">
        <v>30309</v>
      </c>
      <c r="B53" s="124" t="s">
        <v>794</v>
      </c>
      <c r="C53" s="124" t="s">
        <v>794</v>
      </c>
      <c r="D53" s="88" t="s">
        <v>1701</v>
      </c>
      <c r="E53" s="95">
        <v>274</v>
      </c>
    </row>
    <row r="54" spans="1:5" s="89" customFormat="1" ht="21.75" customHeight="1">
      <c r="A54" s="123">
        <v>30310</v>
      </c>
      <c r="B54" s="124" t="s">
        <v>794</v>
      </c>
      <c r="C54" s="124" t="s">
        <v>794</v>
      </c>
      <c r="D54" s="88" t="s">
        <v>1702</v>
      </c>
      <c r="E54" s="95">
        <v>12</v>
      </c>
    </row>
    <row r="55" spans="1:5" s="89" customFormat="1" ht="21.75" customHeight="1">
      <c r="A55" s="123">
        <v>30311</v>
      </c>
      <c r="B55" s="124" t="s">
        <v>794</v>
      </c>
      <c r="C55" s="124" t="s">
        <v>794</v>
      </c>
      <c r="D55" s="88" t="s">
        <v>1703</v>
      </c>
      <c r="E55" s="95">
        <v>2328</v>
      </c>
    </row>
    <row r="56" spans="1:5" s="89" customFormat="1" ht="21.75" customHeight="1">
      <c r="A56" s="123">
        <v>30312</v>
      </c>
      <c r="B56" s="124" t="s">
        <v>794</v>
      </c>
      <c r="C56" s="124" t="s">
        <v>794</v>
      </c>
      <c r="D56" s="88" t="s">
        <v>1704</v>
      </c>
      <c r="E56" s="95">
        <v>0</v>
      </c>
    </row>
    <row r="57" spans="1:5" s="89" customFormat="1" ht="21.75" customHeight="1">
      <c r="A57" s="123">
        <v>30313</v>
      </c>
      <c r="B57" s="124" t="s">
        <v>794</v>
      </c>
      <c r="C57" s="124" t="s">
        <v>794</v>
      </c>
      <c r="D57" s="88" t="s">
        <v>1705</v>
      </c>
      <c r="E57" s="95">
        <v>19</v>
      </c>
    </row>
    <row r="58" spans="1:5" s="89" customFormat="1" ht="21.75" customHeight="1">
      <c r="A58" s="123">
        <v>30314</v>
      </c>
      <c r="B58" s="124" t="s">
        <v>794</v>
      </c>
      <c r="C58" s="124" t="s">
        <v>794</v>
      </c>
      <c r="D58" s="88" t="s">
        <v>1706</v>
      </c>
      <c r="E58" s="95">
        <v>581</v>
      </c>
    </row>
    <row r="59" spans="1:5" s="89" customFormat="1" ht="21.75" customHeight="1">
      <c r="A59" s="123">
        <v>30315</v>
      </c>
      <c r="B59" s="124" t="s">
        <v>794</v>
      </c>
      <c r="C59" s="124" t="s">
        <v>794</v>
      </c>
      <c r="D59" s="88" t="s">
        <v>1707</v>
      </c>
      <c r="E59" s="95">
        <v>0</v>
      </c>
    </row>
    <row r="60" spans="1:5" s="89" customFormat="1" ht="21.75" customHeight="1">
      <c r="A60" s="123">
        <v>30399</v>
      </c>
      <c r="B60" s="124" t="s">
        <v>794</v>
      </c>
      <c r="C60" s="124" t="s">
        <v>794</v>
      </c>
      <c r="D60" s="88" t="s">
        <v>1708</v>
      </c>
      <c r="E60" s="95">
        <v>1201</v>
      </c>
    </row>
    <row r="61" spans="1:5" ht="21.75" customHeight="1">
      <c r="A61" s="128">
        <v>304</v>
      </c>
      <c r="B61" s="129"/>
      <c r="C61" s="130"/>
      <c r="D61" s="84" t="s">
        <v>1724</v>
      </c>
      <c r="E61" s="93">
        <v>805</v>
      </c>
    </row>
    <row r="62" spans="1:5" s="89" customFormat="1" ht="21.75" customHeight="1">
      <c r="A62" s="125">
        <v>30401</v>
      </c>
      <c r="B62" s="126"/>
      <c r="C62" s="127"/>
      <c r="D62" s="88" t="s">
        <v>1725</v>
      </c>
      <c r="E62" s="95">
        <v>801</v>
      </c>
    </row>
    <row r="63" spans="1:5" s="89" customFormat="1" ht="21.75" customHeight="1">
      <c r="A63" s="125">
        <v>30402</v>
      </c>
      <c r="B63" s="126"/>
      <c r="C63" s="127"/>
      <c r="D63" s="88" t="s">
        <v>1726</v>
      </c>
      <c r="E63" s="95">
        <v>1</v>
      </c>
    </row>
    <row r="64" spans="1:5" s="89" customFormat="1" ht="21.75" customHeight="1">
      <c r="A64" s="125">
        <v>30403</v>
      </c>
      <c r="B64" s="126"/>
      <c r="C64" s="127"/>
      <c r="D64" s="88" t="s">
        <v>1727</v>
      </c>
      <c r="E64" s="95">
        <v>0</v>
      </c>
    </row>
    <row r="65" spans="1:5" s="89" customFormat="1" ht="21.75" customHeight="1">
      <c r="A65" s="125">
        <v>30499</v>
      </c>
      <c r="B65" s="126"/>
      <c r="C65" s="127"/>
      <c r="D65" s="88" t="s">
        <v>1728</v>
      </c>
      <c r="E65" s="95">
        <v>3</v>
      </c>
    </row>
    <row r="66" spans="1:5" ht="21.75" customHeight="1">
      <c r="A66" s="120">
        <v>310</v>
      </c>
      <c r="B66" s="121" t="s">
        <v>794</v>
      </c>
      <c r="C66" s="121" t="s">
        <v>794</v>
      </c>
      <c r="D66" s="84" t="s">
        <v>1709</v>
      </c>
      <c r="E66" s="93">
        <v>7394</v>
      </c>
    </row>
    <row r="67" spans="1:5" s="89" customFormat="1" ht="21.75" customHeight="1">
      <c r="A67" s="123">
        <v>31001</v>
      </c>
      <c r="B67" s="124" t="s">
        <v>794</v>
      </c>
      <c r="C67" s="124" t="s">
        <v>794</v>
      </c>
      <c r="D67" s="88" t="s">
        <v>1710</v>
      </c>
      <c r="E67" s="95">
        <v>0</v>
      </c>
    </row>
    <row r="68" spans="1:5" s="89" customFormat="1" ht="21.75" customHeight="1">
      <c r="A68" s="123">
        <v>31002</v>
      </c>
      <c r="B68" s="124" t="s">
        <v>794</v>
      </c>
      <c r="C68" s="124" t="s">
        <v>794</v>
      </c>
      <c r="D68" s="88" t="s">
        <v>1711</v>
      </c>
      <c r="E68" s="95">
        <v>1097</v>
      </c>
    </row>
    <row r="69" spans="1:5" s="89" customFormat="1" ht="21.75" customHeight="1">
      <c r="A69" s="123">
        <v>31003</v>
      </c>
      <c r="B69" s="124" t="s">
        <v>794</v>
      </c>
      <c r="C69" s="124" t="s">
        <v>794</v>
      </c>
      <c r="D69" s="88" t="s">
        <v>1712</v>
      </c>
      <c r="E69" s="95">
        <v>540</v>
      </c>
    </row>
    <row r="70" spans="1:5" s="89" customFormat="1" ht="21.75" customHeight="1">
      <c r="A70" s="123">
        <v>31005</v>
      </c>
      <c r="B70" s="124" t="s">
        <v>794</v>
      </c>
      <c r="C70" s="124" t="s">
        <v>794</v>
      </c>
      <c r="D70" s="88" t="s">
        <v>1713</v>
      </c>
      <c r="E70" s="95">
        <v>0</v>
      </c>
    </row>
    <row r="71" spans="1:5" s="89" customFormat="1" ht="21.75" customHeight="1">
      <c r="A71" s="123">
        <v>31006</v>
      </c>
      <c r="B71" s="124" t="s">
        <v>794</v>
      </c>
      <c r="C71" s="124" t="s">
        <v>794</v>
      </c>
      <c r="D71" s="88" t="s">
        <v>1714</v>
      </c>
      <c r="E71" s="95">
        <v>0</v>
      </c>
    </row>
    <row r="72" spans="1:5" s="89" customFormat="1" ht="21.75" customHeight="1">
      <c r="A72" s="123">
        <v>31007</v>
      </c>
      <c r="B72" s="124" t="s">
        <v>794</v>
      </c>
      <c r="C72" s="124" t="s">
        <v>794</v>
      </c>
      <c r="D72" s="88" t="s">
        <v>1715</v>
      </c>
      <c r="E72" s="95">
        <v>42</v>
      </c>
    </row>
    <row r="73" spans="1:5" s="89" customFormat="1" ht="21.75" customHeight="1">
      <c r="A73" s="123">
        <v>31008</v>
      </c>
      <c r="B73" s="124" t="s">
        <v>794</v>
      </c>
      <c r="C73" s="124" t="s">
        <v>794</v>
      </c>
      <c r="D73" s="88" t="s">
        <v>1716</v>
      </c>
      <c r="E73" s="95">
        <v>0</v>
      </c>
    </row>
    <row r="74" spans="1:5" s="89" customFormat="1" ht="21.75" customHeight="1">
      <c r="A74" s="123">
        <v>31009</v>
      </c>
      <c r="B74" s="124" t="s">
        <v>794</v>
      </c>
      <c r="C74" s="124" t="s">
        <v>794</v>
      </c>
      <c r="D74" s="88" t="s">
        <v>1717</v>
      </c>
      <c r="E74" s="95">
        <v>0</v>
      </c>
    </row>
    <row r="75" spans="1:5" s="89" customFormat="1" ht="21.75" customHeight="1">
      <c r="A75" s="123">
        <v>31010</v>
      </c>
      <c r="B75" s="124" t="s">
        <v>794</v>
      </c>
      <c r="C75" s="124" t="s">
        <v>794</v>
      </c>
      <c r="D75" s="88" t="s">
        <v>1718</v>
      </c>
      <c r="E75" s="95">
        <v>0</v>
      </c>
    </row>
    <row r="76" spans="1:5" s="89" customFormat="1" ht="21.75" customHeight="1">
      <c r="A76" s="123">
        <v>31011</v>
      </c>
      <c r="B76" s="124" t="s">
        <v>794</v>
      </c>
      <c r="C76" s="124" t="s">
        <v>794</v>
      </c>
      <c r="D76" s="88" t="s">
        <v>1719</v>
      </c>
      <c r="E76" s="95">
        <v>0</v>
      </c>
    </row>
    <row r="77" spans="1:5" s="89" customFormat="1" ht="21.75" customHeight="1">
      <c r="A77" s="123">
        <v>31012</v>
      </c>
      <c r="B77" s="124" t="s">
        <v>794</v>
      </c>
      <c r="C77" s="124" t="s">
        <v>794</v>
      </c>
      <c r="D77" s="88" t="s">
        <v>1720</v>
      </c>
      <c r="E77" s="95">
        <v>0</v>
      </c>
    </row>
    <row r="78" spans="1:5" s="89" customFormat="1" ht="21.75" customHeight="1">
      <c r="A78" s="123">
        <v>31013</v>
      </c>
      <c r="B78" s="124" t="s">
        <v>794</v>
      </c>
      <c r="C78" s="124" t="s">
        <v>794</v>
      </c>
      <c r="D78" s="88" t="s">
        <v>1721</v>
      </c>
      <c r="E78" s="95">
        <v>17</v>
      </c>
    </row>
    <row r="79" spans="1:5" s="89" customFormat="1" ht="21.75" customHeight="1">
      <c r="A79" s="123">
        <v>31019</v>
      </c>
      <c r="B79" s="124" t="s">
        <v>794</v>
      </c>
      <c r="C79" s="124" t="s">
        <v>794</v>
      </c>
      <c r="D79" s="88" t="s">
        <v>1722</v>
      </c>
      <c r="E79" s="95">
        <v>570</v>
      </c>
    </row>
    <row r="80" spans="1:5" s="89" customFormat="1" ht="21.75" customHeight="1">
      <c r="A80" s="123">
        <v>31020</v>
      </c>
      <c r="B80" s="124" t="s">
        <v>794</v>
      </c>
      <c r="C80" s="124" t="s">
        <v>794</v>
      </c>
      <c r="D80" s="27" t="s">
        <v>1723</v>
      </c>
      <c r="E80" s="95">
        <v>0</v>
      </c>
    </row>
    <row r="81" spans="1:5" s="89" customFormat="1" ht="21.75" customHeight="1">
      <c r="A81" s="123">
        <v>31099</v>
      </c>
      <c r="B81" s="124" t="s">
        <v>794</v>
      </c>
      <c r="C81" s="124" t="s">
        <v>794</v>
      </c>
      <c r="D81" s="88" t="s">
        <v>1709</v>
      </c>
      <c r="E81" s="95">
        <v>5126</v>
      </c>
    </row>
  </sheetData>
  <mergeCells count="79">
    <mergeCell ref="A14:C14"/>
    <mergeCell ref="A2:E2"/>
    <mergeCell ref="A4:D4"/>
    <mergeCell ref="A6:C6"/>
    <mergeCell ref="A7:C7"/>
    <mergeCell ref="A8:C8"/>
    <mergeCell ref="A9:C9"/>
    <mergeCell ref="A10:C10"/>
    <mergeCell ref="A11:C11"/>
    <mergeCell ref="A12:C12"/>
    <mergeCell ref="A13:C13"/>
    <mergeCell ref="A5:C5"/>
    <mergeCell ref="A26:C26"/>
    <mergeCell ref="A15:C15"/>
    <mergeCell ref="A16:C16"/>
    <mergeCell ref="A17:C17"/>
    <mergeCell ref="A18:C18"/>
    <mergeCell ref="A19:C19"/>
    <mergeCell ref="A20:C20"/>
    <mergeCell ref="A21:C21"/>
    <mergeCell ref="A22:C22"/>
    <mergeCell ref="A23:C23"/>
    <mergeCell ref="A24:C24"/>
    <mergeCell ref="A25:C25"/>
    <mergeCell ref="A38:C38"/>
    <mergeCell ref="A27:C27"/>
    <mergeCell ref="A28:C28"/>
    <mergeCell ref="A29:C29"/>
    <mergeCell ref="A30:C30"/>
    <mergeCell ref="A31:C31"/>
    <mergeCell ref="A32:C32"/>
    <mergeCell ref="A33:C33"/>
    <mergeCell ref="A34:C34"/>
    <mergeCell ref="A35:C35"/>
    <mergeCell ref="A36:C36"/>
    <mergeCell ref="A37:C37"/>
    <mergeCell ref="A50:C50"/>
    <mergeCell ref="A39:C39"/>
    <mergeCell ref="A40:C40"/>
    <mergeCell ref="A41:C41"/>
    <mergeCell ref="A42:C42"/>
    <mergeCell ref="A43:C43"/>
    <mergeCell ref="A44:C44"/>
    <mergeCell ref="A45:C45"/>
    <mergeCell ref="A46:C46"/>
    <mergeCell ref="A47:C47"/>
    <mergeCell ref="A48:C48"/>
    <mergeCell ref="A49:C49"/>
    <mergeCell ref="A56:C56"/>
    <mergeCell ref="A64:C64"/>
    <mergeCell ref="A65:C65"/>
    <mergeCell ref="A61:C61"/>
    <mergeCell ref="A62:C62"/>
    <mergeCell ref="A63:C63"/>
    <mergeCell ref="A51:C51"/>
    <mergeCell ref="A52:C52"/>
    <mergeCell ref="A53:C53"/>
    <mergeCell ref="A54:C54"/>
    <mergeCell ref="A55:C55"/>
    <mergeCell ref="A81:C81"/>
    <mergeCell ref="A74:C74"/>
    <mergeCell ref="A75:C75"/>
    <mergeCell ref="A76:C76"/>
    <mergeCell ref="A77:C77"/>
    <mergeCell ref="A79:C79"/>
    <mergeCell ref="A80:C80"/>
    <mergeCell ref="A78:C78"/>
    <mergeCell ref="A73:C73"/>
    <mergeCell ref="A57:C57"/>
    <mergeCell ref="A58:C58"/>
    <mergeCell ref="A59:C59"/>
    <mergeCell ref="A60:C60"/>
    <mergeCell ref="A66:C66"/>
    <mergeCell ref="A68:C68"/>
    <mergeCell ref="A69:C69"/>
    <mergeCell ref="A70:C70"/>
    <mergeCell ref="A71:C71"/>
    <mergeCell ref="A72:C72"/>
    <mergeCell ref="A67:C67"/>
  </mergeCells>
  <phoneticPr fontId="6"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E265"/>
  <sheetViews>
    <sheetView workbookViewId="0">
      <selection activeCell="K9" sqref="K9"/>
    </sheetView>
  </sheetViews>
  <sheetFormatPr defaultRowHeight="20.25" customHeight="1"/>
  <cols>
    <col min="1" max="1" width="6" style="4" customWidth="1"/>
    <col min="2" max="2" width="6.125" style="4" customWidth="1"/>
    <col min="3" max="3" width="5.625" style="4" customWidth="1"/>
    <col min="4" max="4" width="38.125" style="4" customWidth="1"/>
    <col min="5" max="5" width="12.75" style="77" customWidth="1"/>
    <col min="6" max="16384" width="9" style="4"/>
  </cols>
  <sheetData>
    <row r="1" spans="1:5" ht="20.25" customHeight="1">
      <c r="A1" s="138" t="s">
        <v>1734</v>
      </c>
      <c r="B1" s="138"/>
      <c r="C1" s="138"/>
    </row>
    <row r="2" spans="1:5" ht="30" customHeight="1">
      <c r="A2" s="115" t="s">
        <v>1733</v>
      </c>
      <c r="B2" s="115"/>
      <c r="C2" s="115"/>
      <c r="D2" s="115"/>
      <c r="E2" s="115"/>
    </row>
    <row r="3" spans="1:5" ht="20.25" customHeight="1">
      <c r="E3" s="82" t="s">
        <v>132</v>
      </c>
    </row>
    <row r="4" spans="1:5" ht="20.25" customHeight="1">
      <c r="A4" s="122" t="s">
        <v>419</v>
      </c>
      <c r="B4" s="118" t="s">
        <v>794</v>
      </c>
      <c r="C4" s="118" t="s">
        <v>794</v>
      </c>
      <c r="D4" s="117" t="s">
        <v>794</v>
      </c>
      <c r="E4" s="119" t="s">
        <v>756</v>
      </c>
    </row>
    <row r="5" spans="1:5" ht="20.25" customHeight="1">
      <c r="A5" s="116" t="s">
        <v>413</v>
      </c>
      <c r="B5" s="117"/>
      <c r="C5" s="118"/>
      <c r="D5" s="81" t="s">
        <v>795</v>
      </c>
      <c r="E5" s="119"/>
    </row>
    <row r="6" spans="1:5" ht="20.25" customHeight="1">
      <c r="A6" s="75" t="s">
        <v>796</v>
      </c>
      <c r="B6" s="76" t="s">
        <v>797</v>
      </c>
      <c r="C6" s="76" t="s">
        <v>798</v>
      </c>
      <c r="D6" s="72" t="s">
        <v>1289</v>
      </c>
      <c r="E6" s="78">
        <v>67451</v>
      </c>
    </row>
    <row r="7" spans="1:5" ht="20.25" customHeight="1">
      <c r="A7" s="120" t="s">
        <v>799</v>
      </c>
      <c r="B7" s="121" t="s">
        <v>794</v>
      </c>
      <c r="C7" s="121" t="s">
        <v>794</v>
      </c>
      <c r="D7" s="98" t="s">
        <v>135</v>
      </c>
      <c r="E7" s="79">
        <v>14961</v>
      </c>
    </row>
    <row r="8" spans="1:5" ht="20.25" customHeight="1">
      <c r="A8" s="120" t="s">
        <v>800</v>
      </c>
      <c r="B8" s="121" t="s">
        <v>794</v>
      </c>
      <c r="C8" s="121" t="s">
        <v>794</v>
      </c>
      <c r="D8" s="98" t="s">
        <v>801</v>
      </c>
      <c r="E8" s="79">
        <v>250</v>
      </c>
    </row>
    <row r="9" spans="1:5" ht="20.25" customHeight="1">
      <c r="A9" s="120" t="s">
        <v>802</v>
      </c>
      <c r="B9" s="121" t="s">
        <v>794</v>
      </c>
      <c r="C9" s="121" t="s">
        <v>794</v>
      </c>
      <c r="D9" s="98" t="s">
        <v>805</v>
      </c>
      <c r="E9" s="79">
        <v>250</v>
      </c>
    </row>
    <row r="10" spans="1:5" ht="20.25" customHeight="1">
      <c r="A10" s="120" t="s">
        <v>804</v>
      </c>
      <c r="B10" s="121" t="s">
        <v>794</v>
      </c>
      <c r="C10" s="121" t="s">
        <v>794</v>
      </c>
      <c r="D10" s="98" t="s">
        <v>807</v>
      </c>
      <c r="E10" s="79">
        <v>201</v>
      </c>
    </row>
    <row r="11" spans="1:5" ht="20.25" customHeight="1">
      <c r="A11" s="120" t="s">
        <v>806</v>
      </c>
      <c r="B11" s="121" t="s">
        <v>794</v>
      </c>
      <c r="C11" s="121" t="s">
        <v>794</v>
      </c>
      <c r="D11" s="98" t="s">
        <v>810</v>
      </c>
      <c r="E11" s="79">
        <v>5</v>
      </c>
    </row>
    <row r="12" spans="1:5" ht="20.25" customHeight="1">
      <c r="A12" s="120" t="s">
        <v>808</v>
      </c>
      <c r="B12" s="121" t="s">
        <v>794</v>
      </c>
      <c r="C12" s="121" t="s">
        <v>794</v>
      </c>
      <c r="D12" s="98" t="s">
        <v>812</v>
      </c>
      <c r="E12" s="79">
        <v>196</v>
      </c>
    </row>
    <row r="13" spans="1:5" ht="20.25" customHeight="1">
      <c r="A13" s="120" t="s">
        <v>809</v>
      </c>
      <c r="B13" s="121" t="s">
        <v>794</v>
      </c>
      <c r="C13" s="121" t="s">
        <v>794</v>
      </c>
      <c r="D13" s="98" t="s">
        <v>814</v>
      </c>
      <c r="E13" s="79">
        <v>1828</v>
      </c>
    </row>
    <row r="14" spans="1:5" ht="20.25" customHeight="1">
      <c r="A14" s="120" t="s">
        <v>811</v>
      </c>
      <c r="B14" s="121" t="s">
        <v>794</v>
      </c>
      <c r="C14" s="121" t="s">
        <v>794</v>
      </c>
      <c r="D14" s="98" t="s">
        <v>803</v>
      </c>
      <c r="E14" s="79">
        <v>14</v>
      </c>
    </row>
    <row r="15" spans="1:5" ht="20.25" customHeight="1">
      <c r="A15" s="120" t="s">
        <v>813</v>
      </c>
      <c r="B15" s="121" t="s">
        <v>794</v>
      </c>
      <c r="C15" s="121" t="s">
        <v>794</v>
      </c>
      <c r="D15" s="98" t="s">
        <v>817</v>
      </c>
      <c r="E15" s="79">
        <v>53</v>
      </c>
    </row>
    <row r="16" spans="1:5" ht="20.25" customHeight="1">
      <c r="A16" s="120" t="s">
        <v>815</v>
      </c>
      <c r="B16" s="121" t="s">
        <v>794</v>
      </c>
      <c r="C16" s="121" t="s">
        <v>794</v>
      </c>
      <c r="D16" s="98" t="s">
        <v>819</v>
      </c>
      <c r="E16" s="79">
        <v>1761</v>
      </c>
    </row>
    <row r="17" spans="1:5" ht="20.25" customHeight="1">
      <c r="A17" s="120" t="s">
        <v>816</v>
      </c>
      <c r="B17" s="121" t="s">
        <v>794</v>
      </c>
      <c r="C17" s="121" t="s">
        <v>794</v>
      </c>
      <c r="D17" s="98" t="s">
        <v>821</v>
      </c>
      <c r="E17" s="79">
        <v>520</v>
      </c>
    </row>
    <row r="18" spans="1:5" ht="20.25" customHeight="1">
      <c r="A18" s="120" t="s">
        <v>818</v>
      </c>
      <c r="B18" s="121" t="s">
        <v>794</v>
      </c>
      <c r="C18" s="121" t="s">
        <v>794</v>
      </c>
      <c r="D18" s="98" t="s">
        <v>823</v>
      </c>
      <c r="E18" s="79">
        <v>520</v>
      </c>
    </row>
    <row r="19" spans="1:5" ht="20.25" customHeight="1">
      <c r="A19" s="120" t="s">
        <v>820</v>
      </c>
      <c r="B19" s="121" t="s">
        <v>794</v>
      </c>
      <c r="C19" s="121" t="s">
        <v>794</v>
      </c>
      <c r="D19" s="98" t="s">
        <v>825</v>
      </c>
      <c r="E19" s="79">
        <v>145</v>
      </c>
    </row>
    <row r="20" spans="1:5" ht="20.25" customHeight="1">
      <c r="A20" s="120" t="s">
        <v>822</v>
      </c>
      <c r="B20" s="121" t="s">
        <v>794</v>
      </c>
      <c r="C20" s="121" t="s">
        <v>794</v>
      </c>
      <c r="D20" s="98" t="s">
        <v>827</v>
      </c>
      <c r="E20" s="79">
        <v>145</v>
      </c>
    </row>
    <row r="21" spans="1:5" ht="20.25" customHeight="1">
      <c r="A21" s="120" t="s">
        <v>824</v>
      </c>
      <c r="B21" s="121" t="s">
        <v>794</v>
      </c>
      <c r="C21" s="121" t="s">
        <v>794</v>
      </c>
      <c r="D21" s="98" t="s">
        <v>829</v>
      </c>
      <c r="E21" s="79">
        <v>646</v>
      </c>
    </row>
    <row r="22" spans="1:5" ht="20.25" customHeight="1">
      <c r="A22" s="120" t="s">
        <v>826</v>
      </c>
      <c r="B22" s="121" t="s">
        <v>794</v>
      </c>
      <c r="C22" s="121" t="s">
        <v>794</v>
      </c>
      <c r="D22" s="98" t="s">
        <v>831</v>
      </c>
      <c r="E22" s="79">
        <v>13</v>
      </c>
    </row>
    <row r="23" spans="1:5" ht="20.25" customHeight="1">
      <c r="A23" s="120" t="s">
        <v>828</v>
      </c>
      <c r="B23" s="121" t="s">
        <v>794</v>
      </c>
      <c r="C23" s="121" t="s">
        <v>794</v>
      </c>
      <c r="D23" s="98" t="s">
        <v>833</v>
      </c>
      <c r="E23" s="79">
        <v>633</v>
      </c>
    </row>
    <row r="24" spans="1:5" ht="20.25" customHeight="1">
      <c r="A24" s="120" t="s">
        <v>830</v>
      </c>
      <c r="B24" s="121" t="s">
        <v>794</v>
      </c>
      <c r="C24" s="121" t="s">
        <v>794</v>
      </c>
      <c r="D24" s="98" t="s">
        <v>835</v>
      </c>
      <c r="E24" s="79">
        <v>191</v>
      </c>
    </row>
    <row r="25" spans="1:5" ht="20.25" customHeight="1">
      <c r="A25" s="120" t="s">
        <v>832</v>
      </c>
      <c r="B25" s="121" t="s">
        <v>794</v>
      </c>
      <c r="C25" s="121" t="s">
        <v>794</v>
      </c>
      <c r="D25" s="98" t="s">
        <v>837</v>
      </c>
      <c r="E25" s="79">
        <v>18</v>
      </c>
    </row>
    <row r="26" spans="1:5" ht="20.25" customHeight="1">
      <c r="A26" s="120" t="s">
        <v>834</v>
      </c>
      <c r="B26" s="121" t="s">
        <v>794</v>
      </c>
      <c r="C26" s="121" t="s">
        <v>794</v>
      </c>
      <c r="D26" s="98" t="s">
        <v>839</v>
      </c>
      <c r="E26" s="79">
        <v>173</v>
      </c>
    </row>
    <row r="27" spans="1:5" ht="20.25" customHeight="1">
      <c r="A27" s="120" t="s">
        <v>836</v>
      </c>
      <c r="B27" s="121" t="s">
        <v>794</v>
      </c>
      <c r="C27" s="121" t="s">
        <v>794</v>
      </c>
      <c r="D27" s="98" t="s">
        <v>841</v>
      </c>
      <c r="E27" s="79">
        <v>524</v>
      </c>
    </row>
    <row r="28" spans="1:5" ht="20.25" customHeight="1">
      <c r="A28" s="120" t="s">
        <v>838</v>
      </c>
      <c r="B28" s="121" t="s">
        <v>794</v>
      </c>
      <c r="C28" s="121" t="s">
        <v>794</v>
      </c>
      <c r="D28" s="98" t="s">
        <v>843</v>
      </c>
      <c r="E28" s="79">
        <v>524</v>
      </c>
    </row>
    <row r="29" spans="1:5" ht="20.25" customHeight="1">
      <c r="A29" s="120" t="s">
        <v>840</v>
      </c>
      <c r="B29" s="121" t="s">
        <v>794</v>
      </c>
      <c r="C29" s="121" t="s">
        <v>794</v>
      </c>
      <c r="D29" s="98" t="s">
        <v>845</v>
      </c>
      <c r="E29" s="79">
        <v>280</v>
      </c>
    </row>
    <row r="30" spans="1:5" ht="20.25" customHeight="1">
      <c r="A30" s="120" t="s">
        <v>842</v>
      </c>
      <c r="B30" s="121" t="s">
        <v>794</v>
      </c>
      <c r="C30" s="121" t="s">
        <v>794</v>
      </c>
      <c r="D30" s="98" t="s">
        <v>847</v>
      </c>
      <c r="E30" s="79">
        <v>280</v>
      </c>
    </row>
    <row r="31" spans="1:5" ht="20.25" customHeight="1">
      <c r="A31" s="120" t="s">
        <v>844</v>
      </c>
      <c r="B31" s="121" t="s">
        <v>794</v>
      </c>
      <c r="C31" s="121" t="s">
        <v>794</v>
      </c>
      <c r="D31" s="98" t="s">
        <v>849</v>
      </c>
      <c r="E31" s="79">
        <v>94</v>
      </c>
    </row>
    <row r="32" spans="1:5" ht="20.25" customHeight="1">
      <c r="A32" s="120" t="s">
        <v>846</v>
      </c>
      <c r="B32" s="121" t="s">
        <v>794</v>
      </c>
      <c r="C32" s="121" t="s">
        <v>794</v>
      </c>
      <c r="D32" s="98" t="s">
        <v>851</v>
      </c>
      <c r="E32" s="79">
        <v>2</v>
      </c>
    </row>
    <row r="33" spans="1:5" ht="20.25" customHeight="1">
      <c r="A33" s="120" t="s">
        <v>848</v>
      </c>
      <c r="B33" s="121" t="s">
        <v>794</v>
      </c>
      <c r="C33" s="121" t="s">
        <v>794</v>
      </c>
      <c r="D33" s="98" t="s">
        <v>855</v>
      </c>
      <c r="E33" s="79">
        <v>93</v>
      </c>
    </row>
    <row r="34" spans="1:5" ht="20.25" customHeight="1">
      <c r="A34" s="120" t="s">
        <v>850</v>
      </c>
      <c r="B34" s="121" t="s">
        <v>794</v>
      </c>
      <c r="C34" s="121" t="s">
        <v>794</v>
      </c>
      <c r="D34" s="98" t="s">
        <v>857</v>
      </c>
      <c r="E34" s="79">
        <v>10</v>
      </c>
    </row>
    <row r="35" spans="1:5" ht="20.25" customHeight="1">
      <c r="A35" s="120" t="s">
        <v>852</v>
      </c>
      <c r="B35" s="121" t="s">
        <v>794</v>
      </c>
      <c r="C35" s="121" t="s">
        <v>794</v>
      </c>
      <c r="D35" s="98" t="s">
        <v>859</v>
      </c>
      <c r="E35" s="79">
        <v>10</v>
      </c>
    </row>
    <row r="36" spans="1:5" ht="20.25" customHeight="1">
      <c r="A36" s="120" t="s">
        <v>854</v>
      </c>
      <c r="B36" s="121" t="s">
        <v>794</v>
      </c>
      <c r="C36" s="121" t="s">
        <v>794</v>
      </c>
      <c r="D36" s="98" t="s">
        <v>861</v>
      </c>
      <c r="E36" s="79">
        <v>33</v>
      </c>
    </row>
    <row r="37" spans="1:5" ht="20.25" customHeight="1">
      <c r="A37" s="120" t="s">
        <v>856</v>
      </c>
      <c r="B37" s="121" t="s">
        <v>794</v>
      </c>
      <c r="C37" s="121" t="s">
        <v>794</v>
      </c>
      <c r="D37" s="98" t="s">
        <v>863</v>
      </c>
      <c r="E37" s="79">
        <v>0</v>
      </c>
    </row>
    <row r="38" spans="1:5" ht="20.25" customHeight="1">
      <c r="A38" s="120" t="s">
        <v>858</v>
      </c>
      <c r="B38" s="121" t="s">
        <v>794</v>
      </c>
      <c r="C38" s="121" t="s">
        <v>794</v>
      </c>
      <c r="D38" s="98" t="s">
        <v>865</v>
      </c>
      <c r="E38" s="79">
        <v>33</v>
      </c>
    </row>
    <row r="39" spans="1:5" ht="20.25" customHeight="1">
      <c r="A39" s="120" t="s">
        <v>860</v>
      </c>
      <c r="B39" s="121" t="s">
        <v>794</v>
      </c>
      <c r="C39" s="121" t="s">
        <v>794</v>
      </c>
      <c r="D39" s="98" t="s">
        <v>867</v>
      </c>
      <c r="E39" s="79">
        <v>82</v>
      </c>
    </row>
    <row r="40" spans="1:5" ht="20.25" customHeight="1">
      <c r="A40" s="120" t="s">
        <v>862</v>
      </c>
      <c r="B40" s="121" t="s">
        <v>794</v>
      </c>
      <c r="C40" s="121" t="s">
        <v>794</v>
      </c>
      <c r="D40" s="98" t="s">
        <v>803</v>
      </c>
      <c r="E40" s="79">
        <v>2</v>
      </c>
    </row>
    <row r="41" spans="1:5" ht="20.25" customHeight="1">
      <c r="A41" s="120" t="s">
        <v>864</v>
      </c>
      <c r="B41" s="121" t="s">
        <v>794</v>
      </c>
      <c r="C41" s="121" t="s">
        <v>794</v>
      </c>
      <c r="D41" s="98" t="s">
        <v>870</v>
      </c>
      <c r="E41" s="79">
        <v>80</v>
      </c>
    </row>
    <row r="42" spans="1:5" ht="20.25" customHeight="1">
      <c r="A42" s="120" t="s">
        <v>866</v>
      </c>
      <c r="B42" s="121" t="s">
        <v>794</v>
      </c>
      <c r="C42" s="121" t="s">
        <v>794</v>
      </c>
      <c r="D42" s="98" t="s">
        <v>872</v>
      </c>
      <c r="E42" s="79">
        <v>45</v>
      </c>
    </row>
    <row r="43" spans="1:5" ht="20.25" customHeight="1">
      <c r="A43" s="120" t="s">
        <v>868</v>
      </c>
      <c r="B43" s="121" t="s">
        <v>794</v>
      </c>
      <c r="C43" s="121" t="s">
        <v>794</v>
      </c>
      <c r="D43" s="98" t="s">
        <v>875</v>
      </c>
      <c r="E43" s="79">
        <v>45</v>
      </c>
    </row>
    <row r="44" spans="1:5" ht="20.25" customHeight="1">
      <c r="A44" s="120" t="s">
        <v>869</v>
      </c>
      <c r="B44" s="121" t="s">
        <v>794</v>
      </c>
      <c r="C44" s="121" t="s">
        <v>794</v>
      </c>
      <c r="D44" s="98" t="s">
        <v>877</v>
      </c>
      <c r="E44" s="79">
        <v>155</v>
      </c>
    </row>
    <row r="45" spans="1:5" ht="20.25" customHeight="1">
      <c r="A45" s="120" t="s">
        <v>871</v>
      </c>
      <c r="B45" s="121" t="s">
        <v>794</v>
      </c>
      <c r="C45" s="121" t="s">
        <v>794</v>
      </c>
      <c r="D45" s="98" t="s">
        <v>879</v>
      </c>
      <c r="E45" s="79">
        <v>155</v>
      </c>
    </row>
    <row r="46" spans="1:5" ht="20.25" customHeight="1">
      <c r="A46" s="120" t="s">
        <v>873</v>
      </c>
      <c r="B46" s="121" t="s">
        <v>794</v>
      </c>
      <c r="C46" s="121" t="s">
        <v>794</v>
      </c>
      <c r="D46" s="98" t="s">
        <v>881</v>
      </c>
      <c r="E46" s="79">
        <v>70</v>
      </c>
    </row>
    <row r="47" spans="1:5" ht="20.25" customHeight="1">
      <c r="A47" s="120" t="s">
        <v>874</v>
      </c>
      <c r="B47" s="121" t="s">
        <v>794</v>
      </c>
      <c r="C47" s="121" t="s">
        <v>794</v>
      </c>
      <c r="D47" s="98" t="s">
        <v>883</v>
      </c>
      <c r="E47" s="79">
        <v>70</v>
      </c>
    </row>
    <row r="48" spans="1:5" ht="20.25" customHeight="1">
      <c r="A48" s="120" t="s">
        <v>876</v>
      </c>
      <c r="B48" s="121" t="s">
        <v>794</v>
      </c>
      <c r="C48" s="121" t="s">
        <v>794</v>
      </c>
      <c r="D48" s="98" t="s">
        <v>885</v>
      </c>
      <c r="E48" s="79">
        <v>74</v>
      </c>
    </row>
    <row r="49" spans="1:5" ht="20.25" customHeight="1">
      <c r="A49" s="120" t="s">
        <v>878</v>
      </c>
      <c r="B49" s="121" t="s">
        <v>794</v>
      </c>
      <c r="C49" s="121" t="s">
        <v>794</v>
      </c>
      <c r="D49" s="98" t="s">
        <v>887</v>
      </c>
      <c r="E49" s="79">
        <v>74</v>
      </c>
    </row>
    <row r="50" spans="1:5" ht="20.25" customHeight="1">
      <c r="A50" s="120" t="s">
        <v>880</v>
      </c>
      <c r="B50" s="121" t="s">
        <v>794</v>
      </c>
      <c r="C50" s="121" t="s">
        <v>794</v>
      </c>
      <c r="D50" s="98" t="s">
        <v>889</v>
      </c>
      <c r="E50" s="79">
        <v>167</v>
      </c>
    </row>
    <row r="51" spans="1:5" ht="20.25" customHeight="1">
      <c r="A51" s="120" t="s">
        <v>882</v>
      </c>
      <c r="B51" s="121" t="s">
        <v>794</v>
      </c>
      <c r="C51" s="121" t="s">
        <v>794</v>
      </c>
      <c r="D51" s="98" t="s">
        <v>891</v>
      </c>
      <c r="E51" s="79">
        <v>167</v>
      </c>
    </row>
    <row r="52" spans="1:5" ht="20.25" customHeight="1">
      <c r="A52" s="120" t="s">
        <v>884</v>
      </c>
      <c r="B52" s="121" t="s">
        <v>794</v>
      </c>
      <c r="C52" s="121" t="s">
        <v>794</v>
      </c>
      <c r="D52" s="98" t="s">
        <v>893</v>
      </c>
      <c r="E52" s="79">
        <v>9647</v>
      </c>
    </row>
    <row r="53" spans="1:5" ht="20.25" customHeight="1">
      <c r="A53" s="120" t="s">
        <v>886</v>
      </c>
      <c r="B53" s="121" t="s">
        <v>794</v>
      </c>
      <c r="C53" s="121" t="s">
        <v>794</v>
      </c>
      <c r="D53" s="98" t="s">
        <v>895</v>
      </c>
      <c r="E53" s="79">
        <v>9647</v>
      </c>
    </row>
    <row r="54" spans="1:5" ht="20.25" customHeight="1">
      <c r="A54" s="120" t="s">
        <v>888</v>
      </c>
      <c r="B54" s="121" t="s">
        <v>794</v>
      </c>
      <c r="C54" s="121" t="s">
        <v>794</v>
      </c>
      <c r="D54" s="98" t="s">
        <v>179</v>
      </c>
      <c r="E54" s="79">
        <v>2552</v>
      </c>
    </row>
    <row r="55" spans="1:5" ht="20.25" customHeight="1">
      <c r="A55" s="120" t="s">
        <v>890</v>
      </c>
      <c r="B55" s="121" t="s">
        <v>794</v>
      </c>
      <c r="C55" s="121" t="s">
        <v>794</v>
      </c>
      <c r="D55" s="98" t="s">
        <v>898</v>
      </c>
      <c r="E55" s="79">
        <v>792</v>
      </c>
    </row>
    <row r="56" spans="1:5" ht="20.25" customHeight="1">
      <c r="A56" s="120" t="s">
        <v>892</v>
      </c>
      <c r="B56" s="121" t="s">
        <v>794</v>
      </c>
      <c r="C56" s="121" t="s">
        <v>794</v>
      </c>
      <c r="D56" s="98" t="s">
        <v>900</v>
      </c>
      <c r="E56" s="79">
        <v>792</v>
      </c>
    </row>
    <row r="57" spans="1:5" ht="20.25" customHeight="1">
      <c r="A57" s="120" t="s">
        <v>894</v>
      </c>
      <c r="B57" s="121" t="s">
        <v>794</v>
      </c>
      <c r="C57" s="121" t="s">
        <v>794</v>
      </c>
      <c r="D57" s="98" t="s">
        <v>902</v>
      </c>
      <c r="E57" s="79">
        <v>1336</v>
      </c>
    </row>
    <row r="58" spans="1:5" ht="20.25" customHeight="1">
      <c r="A58" s="120" t="s">
        <v>896</v>
      </c>
      <c r="B58" s="121" t="s">
        <v>794</v>
      </c>
      <c r="C58" s="121" t="s">
        <v>794</v>
      </c>
      <c r="D58" s="98" t="s">
        <v>904</v>
      </c>
      <c r="E58" s="79">
        <v>1336</v>
      </c>
    </row>
    <row r="59" spans="1:5" ht="20.25" customHeight="1">
      <c r="A59" s="120" t="s">
        <v>897</v>
      </c>
      <c r="B59" s="121" t="s">
        <v>794</v>
      </c>
      <c r="C59" s="121" t="s">
        <v>794</v>
      </c>
      <c r="D59" s="98" t="s">
        <v>906</v>
      </c>
      <c r="E59" s="79">
        <v>337</v>
      </c>
    </row>
    <row r="60" spans="1:5" ht="20.25" customHeight="1">
      <c r="A60" s="120" t="s">
        <v>899</v>
      </c>
      <c r="B60" s="121" t="s">
        <v>794</v>
      </c>
      <c r="C60" s="121" t="s">
        <v>794</v>
      </c>
      <c r="D60" s="98" t="s">
        <v>803</v>
      </c>
      <c r="E60" s="79">
        <v>1</v>
      </c>
    </row>
    <row r="61" spans="1:5" ht="20.25" customHeight="1">
      <c r="A61" s="120" t="s">
        <v>901</v>
      </c>
      <c r="B61" s="121" t="s">
        <v>794</v>
      </c>
      <c r="C61" s="121" t="s">
        <v>794</v>
      </c>
      <c r="D61" s="98" t="s">
        <v>909</v>
      </c>
      <c r="E61" s="79">
        <v>4</v>
      </c>
    </row>
    <row r="62" spans="1:5" ht="20.25" customHeight="1">
      <c r="A62" s="120" t="s">
        <v>903</v>
      </c>
      <c r="B62" s="121" t="s">
        <v>794</v>
      </c>
      <c r="C62" s="121" t="s">
        <v>794</v>
      </c>
      <c r="D62" s="98" t="s">
        <v>911</v>
      </c>
      <c r="E62" s="79">
        <v>3</v>
      </c>
    </row>
    <row r="63" spans="1:5" ht="20.25" customHeight="1">
      <c r="A63" s="120" t="s">
        <v>905</v>
      </c>
      <c r="B63" s="121" t="s">
        <v>794</v>
      </c>
      <c r="C63" s="121" t="s">
        <v>794</v>
      </c>
      <c r="D63" s="98" t="s">
        <v>913</v>
      </c>
      <c r="E63" s="79">
        <v>33</v>
      </c>
    </row>
    <row r="64" spans="1:5" ht="20.25" customHeight="1">
      <c r="A64" s="120" t="s">
        <v>907</v>
      </c>
      <c r="B64" s="121" t="s">
        <v>794</v>
      </c>
      <c r="C64" s="121" t="s">
        <v>794</v>
      </c>
      <c r="D64" s="98" t="s">
        <v>915</v>
      </c>
      <c r="E64" s="79">
        <v>13</v>
      </c>
    </row>
    <row r="65" spans="1:5" ht="20.25" customHeight="1">
      <c r="A65" s="120" t="s">
        <v>908</v>
      </c>
      <c r="B65" s="121" t="s">
        <v>794</v>
      </c>
      <c r="C65" s="121" t="s">
        <v>794</v>
      </c>
      <c r="D65" s="98" t="s">
        <v>831</v>
      </c>
      <c r="E65" s="79">
        <v>7</v>
      </c>
    </row>
    <row r="66" spans="1:5" ht="20.25" customHeight="1">
      <c r="A66" s="120" t="s">
        <v>910</v>
      </c>
      <c r="B66" s="121" t="s">
        <v>794</v>
      </c>
      <c r="C66" s="121" t="s">
        <v>794</v>
      </c>
      <c r="D66" s="98" t="s">
        <v>918</v>
      </c>
      <c r="E66" s="79">
        <v>277</v>
      </c>
    </row>
    <row r="67" spans="1:5" ht="20.25" customHeight="1">
      <c r="A67" s="120" t="s">
        <v>912</v>
      </c>
      <c r="B67" s="121" t="s">
        <v>794</v>
      </c>
      <c r="C67" s="121" t="s">
        <v>794</v>
      </c>
      <c r="D67" s="98" t="s">
        <v>920</v>
      </c>
      <c r="E67" s="79">
        <v>86</v>
      </c>
    </row>
    <row r="68" spans="1:5" ht="20.25" customHeight="1">
      <c r="A68" s="120" t="s">
        <v>914</v>
      </c>
      <c r="B68" s="121" t="s">
        <v>794</v>
      </c>
      <c r="C68" s="121" t="s">
        <v>794</v>
      </c>
      <c r="D68" s="98" t="s">
        <v>922</v>
      </c>
      <c r="E68" s="79">
        <v>86</v>
      </c>
    </row>
    <row r="69" spans="1:5" ht="20.25" customHeight="1">
      <c r="A69" s="120" t="s">
        <v>916</v>
      </c>
      <c r="B69" s="121" t="s">
        <v>794</v>
      </c>
      <c r="C69" s="121" t="s">
        <v>794</v>
      </c>
      <c r="D69" s="98" t="s">
        <v>193</v>
      </c>
      <c r="E69" s="79">
        <v>18296</v>
      </c>
    </row>
    <row r="70" spans="1:5" ht="20.25" customHeight="1">
      <c r="A70" s="120" t="s">
        <v>917</v>
      </c>
      <c r="B70" s="121" t="s">
        <v>794</v>
      </c>
      <c r="C70" s="121" t="s">
        <v>794</v>
      </c>
      <c r="D70" s="98" t="s">
        <v>925</v>
      </c>
      <c r="E70" s="79">
        <v>622</v>
      </c>
    </row>
    <row r="71" spans="1:5" ht="20.25" customHeight="1">
      <c r="A71" s="120" t="s">
        <v>919</v>
      </c>
      <c r="B71" s="121" t="s">
        <v>794</v>
      </c>
      <c r="C71" s="121" t="s">
        <v>794</v>
      </c>
      <c r="D71" s="98" t="s">
        <v>803</v>
      </c>
      <c r="E71" s="79">
        <v>54</v>
      </c>
    </row>
    <row r="72" spans="1:5" ht="20.25" customHeight="1">
      <c r="A72" s="120" t="s">
        <v>921</v>
      </c>
      <c r="B72" s="121" t="s">
        <v>794</v>
      </c>
      <c r="C72" s="121" t="s">
        <v>794</v>
      </c>
      <c r="D72" s="98" t="s">
        <v>928</v>
      </c>
      <c r="E72" s="79">
        <v>569</v>
      </c>
    </row>
    <row r="73" spans="1:5" ht="20.25" customHeight="1">
      <c r="A73" s="120" t="s">
        <v>923</v>
      </c>
      <c r="B73" s="121" t="s">
        <v>794</v>
      </c>
      <c r="C73" s="121" t="s">
        <v>794</v>
      </c>
      <c r="D73" s="98" t="s">
        <v>930</v>
      </c>
      <c r="E73" s="79">
        <v>17088</v>
      </c>
    </row>
    <row r="74" spans="1:5" ht="20.25" customHeight="1">
      <c r="A74" s="120" t="s">
        <v>924</v>
      </c>
      <c r="B74" s="121" t="s">
        <v>794</v>
      </c>
      <c r="C74" s="121" t="s">
        <v>794</v>
      </c>
      <c r="D74" s="98" t="s">
        <v>932</v>
      </c>
      <c r="E74" s="79">
        <v>263</v>
      </c>
    </row>
    <row r="75" spans="1:5" ht="20.25" customHeight="1">
      <c r="A75" s="120" t="s">
        <v>926</v>
      </c>
      <c r="B75" s="121" t="s">
        <v>794</v>
      </c>
      <c r="C75" s="121" t="s">
        <v>794</v>
      </c>
      <c r="D75" s="98" t="s">
        <v>934</v>
      </c>
      <c r="E75" s="79">
        <v>8499</v>
      </c>
    </row>
    <row r="76" spans="1:5" ht="20.25" customHeight="1">
      <c r="A76" s="120" t="s">
        <v>927</v>
      </c>
      <c r="B76" s="121" t="s">
        <v>794</v>
      </c>
      <c r="C76" s="121" t="s">
        <v>794</v>
      </c>
      <c r="D76" s="98" t="s">
        <v>936</v>
      </c>
      <c r="E76" s="79">
        <v>4245</v>
      </c>
    </row>
    <row r="77" spans="1:5" ht="20.25" customHeight="1">
      <c r="A77" s="120" t="s">
        <v>929</v>
      </c>
      <c r="B77" s="121" t="s">
        <v>794</v>
      </c>
      <c r="C77" s="121" t="s">
        <v>794</v>
      </c>
      <c r="D77" s="98" t="s">
        <v>938</v>
      </c>
      <c r="E77" s="79">
        <v>4081</v>
      </c>
    </row>
    <row r="78" spans="1:5" ht="20.25" customHeight="1">
      <c r="A78" s="120" t="s">
        <v>931</v>
      </c>
      <c r="B78" s="121" t="s">
        <v>794</v>
      </c>
      <c r="C78" s="121" t="s">
        <v>794</v>
      </c>
      <c r="D78" s="98" t="s">
        <v>940</v>
      </c>
      <c r="E78" s="79">
        <v>321</v>
      </c>
    </row>
    <row r="79" spans="1:5" ht="20.25" customHeight="1">
      <c r="A79" s="120" t="s">
        <v>933</v>
      </c>
      <c r="B79" s="121" t="s">
        <v>794</v>
      </c>
      <c r="C79" s="121" t="s">
        <v>794</v>
      </c>
      <c r="D79" s="98" t="s">
        <v>942</v>
      </c>
      <c r="E79" s="79">
        <v>321</v>
      </c>
    </row>
    <row r="80" spans="1:5" ht="20.25" customHeight="1">
      <c r="A80" s="120" t="s">
        <v>935</v>
      </c>
      <c r="B80" s="121" t="s">
        <v>794</v>
      </c>
      <c r="C80" s="121" t="s">
        <v>794</v>
      </c>
      <c r="D80" s="98" t="s">
        <v>944</v>
      </c>
      <c r="E80" s="79">
        <v>266</v>
      </c>
    </row>
    <row r="81" spans="1:5" ht="20.25" customHeight="1">
      <c r="A81" s="120" t="s">
        <v>937</v>
      </c>
      <c r="B81" s="121" t="s">
        <v>794</v>
      </c>
      <c r="C81" s="121" t="s">
        <v>794</v>
      </c>
      <c r="D81" s="98" t="s">
        <v>946</v>
      </c>
      <c r="E81" s="79">
        <v>266</v>
      </c>
    </row>
    <row r="82" spans="1:5" ht="20.25" customHeight="1">
      <c r="A82" s="120" t="s">
        <v>939</v>
      </c>
      <c r="B82" s="121" t="s">
        <v>794</v>
      </c>
      <c r="C82" s="121" t="s">
        <v>794</v>
      </c>
      <c r="D82" s="98" t="s">
        <v>205</v>
      </c>
      <c r="E82" s="79">
        <v>405</v>
      </c>
    </row>
    <row r="83" spans="1:5" ht="20.25" customHeight="1">
      <c r="A83" s="120" t="s">
        <v>941</v>
      </c>
      <c r="B83" s="121" t="s">
        <v>794</v>
      </c>
      <c r="C83" s="121" t="s">
        <v>794</v>
      </c>
      <c r="D83" s="98" t="s">
        <v>949</v>
      </c>
      <c r="E83" s="79">
        <v>66</v>
      </c>
    </row>
    <row r="84" spans="1:5" ht="20.25" customHeight="1">
      <c r="A84" s="120" t="s">
        <v>943</v>
      </c>
      <c r="B84" s="121" t="s">
        <v>794</v>
      </c>
      <c r="C84" s="121" t="s">
        <v>794</v>
      </c>
      <c r="D84" s="98" t="s">
        <v>803</v>
      </c>
      <c r="E84" s="79">
        <v>4</v>
      </c>
    </row>
    <row r="85" spans="1:5" ht="20.25" customHeight="1">
      <c r="A85" s="120" t="s">
        <v>945</v>
      </c>
      <c r="B85" s="121" t="s">
        <v>794</v>
      </c>
      <c r="C85" s="121" t="s">
        <v>794</v>
      </c>
      <c r="D85" s="98" t="s">
        <v>952</v>
      </c>
      <c r="E85" s="79">
        <v>62</v>
      </c>
    </row>
    <row r="86" spans="1:5" ht="20.25" customHeight="1">
      <c r="A86" s="120" t="s">
        <v>947</v>
      </c>
      <c r="B86" s="121" t="s">
        <v>794</v>
      </c>
      <c r="C86" s="121" t="s">
        <v>794</v>
      </c>
      <c r="D86" s="98" t="s">
        <v>954</v>
      </c>
      <c r="E86" s="79">
        <v>116</v>
      </c>
    </row>
    <row r="87" spans="1:5" ht="20.25" customHeight="1">
      <c r="A87" s="120" t="s">
        <v>948</v>
      </c>
      <c r="B87" s="121" t="s">
        <v>794</v>
      </c>
      <c r="C87" s="121" t="s">
        <v>794</v>
      </c>
      <c r="D87" s="98" t="s">
        <v>956</v>
      </c>
      <c r="E87" s="79">
        <v>116</v>
      </c>
    </row>
    <row r="88" spans="1:5" ht="20.25" customHeight="1">
      <c r="A88" s="120" t="s">
        <v>950</v>
      </c>
      <c r="B88" s="121" t="s">
        <v>794</v>
      </c>
      <c r="C88" s="121" t="s">
        <v>794</v>
      </c>
      <c r="D88" s="98" t="s">
        <v>962</v>
      </c>
      <c r="E88" s="79">
        <v>5</v>
      </c>
    </row>
    <row r="89" spans="1:5" ht="20.25" customHeight="1">
      <c r="A89" s="120" t="s">
        <v>951</v>
      </c>
      <c r="B89" s="121" t="s">
        <v>794</v>
      </c>
      <c r="C89" s="121" t="s">
        <v>794</v>
      </c>
      <c r="D89" s="98" t="s">
        <v>964</v>
      </c>
      <c r="E89" s="79">
        <v>1</v>
      </c>
    </row>
    <row r="90" spans="1:5" ht="20.25" customHeight="1">
      <c r="A90" s="120" t="s">
        <v>953</v>
      </c>
      <c r="B90" s="121" t="s">
        <v>794</v>
      </c>
      <c r="C90" s="121" t="s">
        <v>794</v>
      </c>
      <c r="D90" s="98" t="s">
        <v>966</v>
      </c>
      <c r="E90" s="79">
        <v>3</v>
      </c>
    </row>
    <row r="91" spans="1:5" ht="20.25" customHeight="1">
      <c r="A91" s="120" t="s">
        <v>955</v>
      </c>
      <c r="B91" s="121" t="s">
        <v>794</v>
      </c>
      <c r="C91" s="121" t="s">
        <v>794</v>
      </c>
      <c r="D91" s="98" t="s">
        <v>968</v>
      </c>
      <c r="E91" s="79">
        <v>218</v>
      </c>
    </row>
    <row r="92" spans="1:5" ht="20.25" customHeight="1">
      <c r="A92" s="120" t="s">
        <v>957</v>
      </c>
      <c r="B92" s="121" t="s">
        <v>794</v>
      </c>
      <c r="C92" s="121" t="s">
        <v>794</v>
      </c>
      <c r="D92" s="98" t="s">
        <v>970</v>
      </c>
      <c r="E92" s="79">
        <v>218</v>
      </c>
    </row>
    <row r="93" spans="1:5" ht="20.25" customHeight="1">
      <c r="A93" s="120" t="s">
        <v>959</v>
      </c>
      <c r="B93" s="121" t="s">
        <v>794</v>
      </c>
      <c r="C93" s="121" t="s">
        <v>794</v>
      </c>
      <c r="D93" s="98" t="s">
        <v>220</v>
      </c>
      <c r="E93" s="79">
        <v>533</v>
      </c>
    </row>
    <row r="94" spans="1:5" ht="20.25" customHeight="1">
      <c r="A94" s="120" t="s">
        <v>961</v>
      </c>
      <c r="B94" s="121" t="s">
        <v>794</v>
      </c>
      <c r="C94" s="121" t="s">
        <v>794</v>
      </c>
      <c r="D94" s="98" t="s">
        <v>973</v>
      </c>
      <c r="E94" s="79">
        <v>26</v>
      </c>
    </row>
    <row r="95" spans="1:5" ht="20.25" customHeight="1">
      <c r="A95" s="120" t="s">
        <v>963</v>
      </c>
      <c r="B95" s="121" t="s">
        <v>794</v>
      </c>
      <c r="C95" s="121" t="s">
        <v>794</v>
      </c>
      <c r="D95" s="98" t="s">
        <v>977</v>
      </c>
      <c r="E95" s="79">
        <v>26</v>
      </c>
    </row>
    <row r="96" spans="1:5" ht="20.25" customHeight="1">
      <c r="A96" s="120" t="s">
        <v>965</v>
      </c>
      <c r="B96" s="121" t="s">
        <v>794</v>
      </c>
      <c r="C96" s="121" t="s">
        <v>794</v>
      </c>
      <c r="D96" s="98" t="s">
        <v>979</v>
      </c>
      <c r="E96" s="79">
        <v>3</v>
      </c>
    </row>
    <row r="97" spans="1:5" ht="20.25" customHeight="1">
      <c r="A97" s="120" t="s">
        <v>967</v>
      </c>
      <c r="B97" s="121" t="s">
        <v>794</v>
      </c>
      <c r="C97" s="121" t="s">
        <v>794</v>
      </c>
      <c r="D97" s="98" t="s">
        <v>981</v>
      </c>
      <c r="E97" s="79">
        <v>3</v>
      </c>
    </row>
    <row r="98" spans="1:5" ht="20.25" customHeight="1">
      <c r="A98" s="120" t="s">
        <v>969</v>
      </c>
      <c r="B98" s="121" t="s">
        <v>794</v>
      </c>
      <c r="C98" s="121" t="s">
        <v>794</v>
      </c>
      <c r="D98" s="98" t="s">
        <v>983</v>
      </c>
      <c r="E98" s="79">
        <v>184</v>
      </c>
    </row>
    <row r="99" spans="1:5" ht="20.25" customHeight="1">
      <c r="A99" s="120" t="s">
        <v>971</v>
      </c>
      <c r="B99" s="121" t="s">
        <v>794</v>
      </c>
      <c r="C99" s="121" t="s">
        <v>794</v>
      </c>
      <c r="D99" s="98" t="s">
        <v>985</v>
      </c>
      <c r="E99" s="79">
        <v>184</v>
      </c>
    </row>
    <row r="100" spans="1:5" ht="20.25" customHeight="1">
      <c r="A100" s="120" t="s">
        <v>972</v>
      </c>
      <c r="B100" s="121" t="s">
        <v>794</v>
      </c>
      <c r="C100" s="121" t="s">
        <v>794</v>
      </c>
      <c r="D100" s="98" t="s">
        <v>987</v>
      </c>
      <c r="E100" s="79">
        <v>320</v>
      </c>
    </row>
    <row r="101" spans="1:5" ht="20.25" customHeight="1">
      <c r="A101" s="120" t="s">
        <v>974</v>
      </c>
      <c r="B101" s="121" t="s">
        <v>794</v>
      </c>
      <c r="C101" s="121" t="s">
        <v>794</v>
      </c>
      <c r="D101" s="98" t="s">
        <v>989</v>
      </c>
      <c r="E101" s="79">
        <v>320</v>
      </c>
    </row>
    <row r="102" spans="1:5" ht="20.25" customHeight="1">
      <c r="A102" s="120" t="s">
        <v>976</v>
      </c>
      <c r="B102" s="121" t="s">
        <v>794</v>
      </c>
      <c r="C102" s="121" t="s">
        <v>794</v>
      </c>
      <c r="D102" s="98" t="s">
        <v>231</v>
      </c>
      <c r="E102" s="79">
        <v>9595</v>
      </c>
    </row>
    <row r="103" spans="1:5" ht="20.25" customHeight="1">
      <c r="A103" s="120" t="s">
        <v>978</v>
      </c>
      <c r="B103" s="121" t="s">
        <v>794</v>
      </c>
      <c r="C103" s="121" t="s">
        <v>794</v>
      </c>
      <c r="D103" s="98" t="s">
        <v>992</v>
      </c>
      <c r="E103" s="79">
        <v>140</v>
      </c>
    </row>
    <row r="104" spans="1:5" ht="20.25" customHeight="1">
      <c r="A104" s="120" t="s">
        <v>980</v>
      </c>
      <c r="B104" s="121" t="s">
        <v>794</v>
      </c>
      <c r="C104" s="121" t="s">
        <v>794</v>
      </c>
      <c r="D104" s="98" t="s">
        <v>994</v>
      </c>
      <c r="E104" s="79">
        <v>140</v>
      </c>
    </row>
    <row r="105" spans="1:5" ht="20.25" customHeight="1">
      <c r="A105" s="120" t="s">
        <v>982</v>
      </c>
      <c r="B105" s="121" t="s">
        <v>794</v>
      </c>
      <c r="C105" s="121" t="s">
        <v>794</v>
      </c>
      <c r="D105" s="98" t="s">
        <v>996</v>
      </c>
      <c r="E105" s="79">
        <v>1495</v>
      </c>
    </row>
    <row r="106" spans="1:5" ht="20.25" customHeight="1">
      <c r="A106" s="120" t="s">
        <v>984</v>
      </c>
      <c r="B106" s="121" t="s">
        <v>794</v>
      </c>
      <c r="C106" s="121" t="s">
        <v>794</v>
      </c>
      <c r="D106" s="98" t="s">
        <v>981</v>
      </c>
      <c r="E106" s="79">
        <v>0</v>
      </c>
    </row>
    <row r="107" spans="1:5" ht="20.25" customHeight="1">
      <c r="A107" s="120" t="s">
        <v>986</v>
      </c>
      <c r="B107" s="121" t="s">
        <v>794</v>
      </c>
      <c r="C107" s="121" t="s">
        <v>794</v>
      </c>
      <c r="D107" s="98" t="s">
        <v>999</v>
      </c>
      <c r="E107" s="79">
        <v>59</v>
      </c>
    </row>
    <row r="108" spans="1:5" ht="20.25" customHeight="1">
      <c r="A108" s="120" t="s">
        <v>988</v>
      </c>
      <c r="B108" s="121" t="s">
        <v>794</v>
      </c>
      <c r="C108" s="121" t="s">
        <v>794</v>
      </c>
      <c r="D108" s="98" t="s">
        <v>1001</v>
      </c>
      <c r="E108" s="79">
        <v>3</v>
      </c>
    </row>
    <row r="109" spans="1:5" ht="20.25" customHeight="1">
      <c r="A109" s="120" t="s">
        <v>990</v>
      </c>
      <c r="B109" s="121" t="s">
        <v>794</v>
      </c>
      <c r="C109" s="121" t="s">
        <v>794</v>
      </c>
      <c r="D109" s="98" t="s">
        <v>1003</v>
      </c>
      <c r="E109" s="79">
        <v>35</v>
      </c>
    </row>
    <row r="110" spans="1:5" ht="20.25" customHeight="1">
      <c r="A110" s="120" t="s">
        <v>991</v>
      </c>
      <c r="B110" s="121" t="s">
        <v>794</v>
      </c>
      <c r="C110" s="121" t="s">
        <v>794</v>
      </c>
      <c r="D110" s="98" t="s">
        <v>1005</v>
      </c>
      <c r="E110" s="79">
        <v>455</v>
      </c>
    </row>
    <row r="111" spans="1:5" ht="20.25" customHeight="1">
      <c r="A111" s="120" t="s">
        <v>993</v>
      </c>
      <c r="B111" s="121" t="s">
        <v>794</v>
      </c>
      <c r="C111" s="121" t="s">
        <v>794</v>
      </c>
      <c r="D111" s="98" t="s">
        <v>1007</v>
      </c>
      <c r="E111" s="79">
        <v>943</v>
      </c>
    </row>
    <row r="112" spans="1:5" ht="20.25" customHeight="1">
      <c r="A112" s="120" t="s">
        <v>995</v>
      </c>
      <c r="B112" s="121" t="s">
        <v>794</v>
      </c>
      <c r="C112" s="121" t="s">
        <v>794</v>
      </c>
      <c r="D112" s="98" t="s">
        <v>1009</v>
      </c>
      <c r="E112" s="79">
        <v>4599</v>
      </c>
    </row>
    <row r="113" spans="1:5" ht="20.25" customHeight="1">
      <c r="A113" s="120" t="s">
        <v>997</v>
      </c>
      <c r="B113" s="121" t="s">
        <v>794</v>
      </c>
      <c r="C113" s="121" t="s">
        <v>794</v>
      </c>
      <c r="D113" s="98" t="s">
        <v>1015</v>
      </c>
      <c r="E113" s="79">
        <v>801</v>
      </c>
    </row>
    <row r="114" spans="1:5" ht="20.25" customHeight="1">
      <c r="A114" s="120" t="s">
        <v>998</v>
      </c>
      <c r="B114" s="121" t="s">
        <v>794</v>
      </c>
      <c r="C114" s="121" t="s">
        <v>794</v>
      </c>
      <c r="D114" s="98" t="s">
        <v>1017</v>
      </c>
      <c r="E114" s="79">
        <v>3598</v>
      </c>
    </row>
    <row r="115" spans="1:5" ht="20.25" customHeight="1">
      <c r="A115" s="120" t="s">
        <v>1000</v>
      </c>
      <c r="B115" s="121" t="s">
        <v>794</v>
      </c>
      <c r="C115" s="121" t="s">
        <v>794</v>
      </c>
      <c r="D115" s="98" t="s">
        <v>1019</v>
      </c>
      <c r="E115" s="79">
        <v>200</v>
      </c>
    </row>
    <row r="116" spans="1:5" ht="20.25" customHeight="1">
      <c r="A116" s="120" t="s">
        <v>1002</v>
      </c>
      <c r="B116" s="121" t="s">
        <v>794</v>
      </c>
      <c r="C116" s="121" t="s">
        <v>794</v>
      </c>
      <c r="D116" s="98" t="s">
        <v>1021</v>
      </c>
      <c r="E116" s="79">
        <v>1003</v>
      </c>
    </row>
    <row r="117" spans="1:5" ht="20.25" customHeight="1">
      <c r="A117" s="120" t="s">
        <v>1004</v>
      </c>
      <c r="B117" s="121" t="s">
        <v>794</v>
      </c>
      <c r="C117" s="121" t="s">
        <v>794</v>
      </c>
      <c r="D117" s="98" t="s">
        <v>1023</v>
      </c>
      <c r="E117" s="79">
        <v>314</v>
      </c>
    </row>
    <row r="118" spans="1:5" ht="20.25" customHeight="1">
      <c r="A118" s="120" t="s">
        <v>1006</v>
      </c>
      <c r="B118" s="121" t="s">
        <v>794</v>
      </c>
      <c r="C118" s="121" t="s">
        <v>794</v>
      </c>
      <c r="D118" s="98" t="s">
        <v>1025</v>
      </c>
      <c r="E118" s="79">
        <v>62</v>
      </c>
    </row>
    <row r="119" spans="1:5" ht="20.25" customHeight="1">
      <c r="A119" s="120" t="s">
        <v>1008</v>
      </c>
      <c r="B119" s="121" t="s">
        <v>794</v>
      </c>
      <c r="C119" s="121" t="s">
        <v>794</v>
      </c>
      <c r="D119" s="98" t="s">
        <v>1027</v>
      </c>
      <c r="E119" s="79">
        <v>628</v>
      </c>
    </row>
    <row r="120" spans="1:5" ht="20.25" customHeight="1">
      <c r="A120" s="120" t="s">
        <v>1010</v>
      </c>
      <c r="B120" s="121" t="s">
        <v>794</v>
      </c>
      <c r="C120" s="121" t="s">
        <v>794</v>
      </c>
      <c r="D120" s="98" t="s">
        <v>1029</v>
      </c>
      <c r="E120" s="79">
        <v>72</v>
      </c>
    </row>
    <row r="121" spans="1:5" ht="20.25" customHeight="1">
      <c r="A121" s="120" t="s">
        <v>1012</v>
      </c>
      <c r="B121" s="121" t="s">
        <v>794</v>
      </c>
      <c r="C121" s="121" t="s">
        <v>794</v>
      </c>
      <c r="D121" s="98" t="s">
        <v>1031</v>
      </c>
      <c r="E121" s="79">
        <v>48</v>
      </c>
    </row>
    <row r="122" spans="1:5" ht="20.25" customHeight="1">
      <c r="A122" s="120" t="s">
        <v>1014</v>
      </c>
      <c r="B122" s="121" t="s">
        <v>794</v>
      </c>
      <c r="C122" s="121" t="s">
        <v>794</v>
      </c>
      <c r="D122" s="98" t="s">
        <v>1033</v>
      </c>
      <c r="E122" s="79">
        <v>2</v>
      </c>
    </row>
    <row r="123" spans="1:5" ht="20.25" customHeight="1">
      <c r="A123" s="120" t="s">
        <v>1016</v>
      </c>
      <c r="B123" s="121" t="s">
        <v>794</v>
      </c>
      <c r="C123" s="121" t="s">
        <v>794</v>
      </c>
      <c r="D123" s="98" t="s">
        <v>1035</v>
      </c>
      <c r="E123" s="79">
        <v>21</v>
      </c>
    </row>
    <row r="124" spans="1:5" ht="20.25" customHeight="1">
      <c r="A124" s="120" t="s">
        <v>1018</v>
      </c>
      <c r="B124" s="121" t="s">
        <v>794</v>
      </c>
      <c r="C124" s="121" t="s">
        <v>794</v>
      </c>
      <c r="D124" s="98" t="s">
        <v>1037</v>
      </c>
      <c r="E124" s="79">
        <v>101</v>
      </c>
    </row>
    <row r="125" spans="1:5" ht="20.25" customHeight="1">
      <c r="A125" s="120" t="s">
        <v>1020</v>
      </c>
      <c r="B125" s="121" t="s">
        <v>794</v>
      </c>
      <c r="C125" s="121" t="s">
        <v>794</v>
      </c>
      <c r="D125" s="98" t="s">
        <v>1039</v>
      </c>
      <c r="E125" s="79">
        <v>5</v>
      </c>
    </row>
    <row r="126" spans="1:5" ht="20.25" customHeight="1">
      <c r="A126" s="120" t="s">
        <v>1022</v>
      </c>
      <c r="B126" s="121" t="s">
        <v>794</v>
      </c>
      <c r="C126" s="121" t="s">
        <v>794</v>
      </c>
      <c r="D126" s="98" t="s">
        <v>1041</v>
      </c>
      <c r="E126" s="79">
        <v>96</v>
      </c>
    </row>
    <row r="127" spans="1:5" ht="20.25" customHeight="1">
      <c r="A127" s="120" t="s">
        <v>1024</v>
      </c>
      <c r="B127" s="121" t="s">
        <v>794</v>
      </c>
      <c r="C127" s="121" t="s">
        <v>794</v>
      </c>
      <c r="D127" s="98" t="s">
        <v>1043</v>
      </c>
      <c r="E127" s="79">
        <v>0</v>
      </c>
    </row>
    <row r="128" spans="1:5" ht="20.25" customHeight="1">
      <c r="A128" s="120" t="s">
        <v>1026</v>
      </c>
      <c r="B128" s="121" t="s">
        <v>794</v>
      </c>
      <c r="C128" s="121" t="s">
        <v>794</v>
      </c>
      <c r="D128" s="98" t="s">
        <v>1045</v>
      </c>
      <c r="E128" s="79">
        <v>102</v>
      </c>
    </row>
    <row r="129" spans="1:5" ht="20.25" customHeight="1">
      <c r="A129" s="120" t="s">
        <v>1028</v>
      </c>
      <c r="B129" s="121" t="s">
        <v>794</v>
      </c>
      <c r="C129" s="121" t="s">
        <v>794</v>
      </c>
      <c r="D129" s="98" t="s">
        <v>1047</v>
      </c>
      <c r="E129" s="79">
        <v>42</v>
      </c>
    </row>
    <row r="130" spans="1:5" ht="20.25" customHeight="1">
      <c r="A130" s="120" t="s">
        <v>1030</v>
      </c>
      <c r="B130" s="121" t="s">
        <v>794</v>
      </c>
      <c r="C130" s="121" t="s">
        <v>794</v>
      </c>
      <c r="D130" s="98" t="s">
        <v>1049</v>
      </c>
      <c r="E130" s="79">
        <v>60</v>
      </c>
    </row>
    <row r="131" spans="1:5" ht="20.25" customHeight="1">
      <c r="A131" s="120" t="s">
        <v>1032</v>
      </c>
      <c r="B131" s="121" t="s">
        <v>794</v>
      </c>
      <c r="C131" s="121" t="s">
        <v>794</v>
      </c>
      <c r="D131" s="98" t="s">
        <v>1051</v>
      </c>
      <c r="E131" s="79">
        <v>32</v>
      </c>
    </row>
    <row r="132" spans="1:5" ht="20.25" customHeight="1">
      <c r="A132" s="120" t="s">
        <v>1034</v>
      </c>
      <c r="B132" s="121" t="s">
        <v>794</v>
      </c>
      <c r="C132" s="121" t="s">
        <v>794</v>
      </c>
      <c r="D132" s="98" t="s">
        <v>1053</v>
      </c>
      <c r="E132" s="79">
        <v>32</v>
      </c>
    </row>
    <row r="133" spans="1:5" ht="20.25" customHeight="1">
      <c r="A133" s="120" t="s">
        <v>1036</v>
      </c>
      <c r="B133" s="121" t="s">
        <v>794</v>
      </c>
      <c r="C133" s="121" t="s">
        <v>794</v>
      </c>
      <c r="D133" s="98" t="s">
        <v>1055</v>
      </c>
      <c r="E133" s="79">
        <v>591</v>
      </c>
    </row>
    <row r="134" spans="1:5" ht="20.25" customHeight="1">
      <c r="A134" s="120" t="s">
        <v>1038</v>
      </c>
      <c r="B134" s="121" t="s">
        <v>794</v>
      </c>
      <c r="C134" s="121" t="s">
        <v>794</v>
      </c>
      <c r="D134" s="98" t="s">
        <v>1057</v>
      </c>
      <c r="E134" s="79">
        <v>61</v>
      </c>
    </row>
    <row r="135" spans="1:5" ht="20.25" customHeight="1">
      <c r="A135" s="120" t="s">
        <v>1040</v>
      </c>
      <c r="B135" s="121" t="s">
        <v>794</v>
      </c>
      <c r="C135" s="121" t="s">
        <v>794</v>
      </c>
      <c r="D135" s="98" t="s">
        <v>1059</v>
      </c>
      <c r="E135" s="79">
        <v>530</v>
      </c>
    </row>
    <row r="136" spans="1:5" ht="20.25" customHeight="1">
      <c r="A136" s="120" t="s">
        <v>1042</v>
      </c>
      <c r="B136" s="121" t="s">
        <v>794</v>
      </c>
      <c r="C136" s="121" t="s">
        <v>794</v>
      </c>
      <c r="D136" s="98" t="s">
        <v>1061</v>
      </c>
      <c r="E136" s="79">
        <v>17</v>
      </c>
    </row>
    <row r="137" spans="1:5" ht="20.25" customHeight="1">
      <c r="A137" s="120" t="s">
        <v>1044</v>
      </c>
      <c r="B137" s="121" t="s">
        <v>794</v>
      </c>
      <c r="C137" s="121" t="s">
        <v>794</v>
      </c>
      <c r="D137" s="98" t="s">
        <v>1063</v>
      </c>
      <c r="E137" s="79">
        <v>17</v>
      </c>
    </row>
    <row r="138" spans="1:5" ht="20.25" customHeight="1">
      <c r="A138" s="120" t="s">
        <v>1046</v>
      </c>
      <c r="B138" s="121" t="s">
        <v>794</v>
      </c>
      <c r="C138" s="121" t="s">
        <v>794</v>
      </c>
      <c r="D138" s="98" t="s">
        <v>1065</v>
      </c>
      <c r="E138" s="79">
        <v>354</v>
      </c>
    </row>
    <row r="139" spans="1:5" ht="20.25" customHeight="1">
      <c r="A139" s="120" t="s">
        <v>1048</v>
      </c>
      <c r="B139" s="121" t="s">
        <v>794</v>
      </c>
      <c r="C139" s="121" t="s">
        <v>794</v>
      </c>
      <c r="D139" s="98" t="s">
        <v>1067</v>
      </c>
      <c r="E139" s="79">
        <v>354</v>
      </c>
    </row>
    <row r="140" spans="1:5" ht="20.25" customHeight="1">
      <c r="A140" s="120" t="s">
        <v>1050</v>
      </c>
      <c r="B140" s="121" t="s">
        <v>794</v>
      </c>
      <c r="C140" s="121" t="s">
        <v>794</v>
      </c>
      <c r="D140" s="98" t="s">
        <v>1069</v>
      </c>
      <c r="E140" s="79">
        <v>1090</v>
      </c>
    </row>
    <row r="141" spans="1:5" ht="20.25" customHeight="1">
      <c r="A141" s="120" t="s">
        <v>1052</v>
      </c>
      <c r="B141" s="121" t="s">
        <v>794</v>
      </c>
      <c r="C141" s="121" t="s">
        <v>794</v>
      </c>
      <c r="D141" s="98" t="s">
        <v>1071</v>
      </c>
      <c r="E141" s="79">
        <v>1090</v>
      </c>
    </row>
    <row r="142" spans="1:5" ht="20.25" customHeight="1">
      <c r="A142" s="120" t="s">
        <v>1054</v>
      </c>
      <c r="B142" s="121" t="s">
        <v>794</v>
      </c>
      <c r="C142" s="121" t="s">
        <v>794</v>
      </c>
      <c r="D142" s="98" t="s">
        <v>273</v>
      </c>
      <c r="E142" s="79">
        <v>7075</v>
      </c>
    </row>
    <row r="143" spans="1:5" ht="20.25" customHeight="1">
      <c r="A143" s="120" t="s">
        <v>1056</v>
      </c>
      <c r="B143" s="121" t="s">
        <v>794</v>
      </c>
      <c r="C143" s="121" t="s">
        <v>794</v>
      </c>
      <c r="D143" s="98" t="s">
        <v>1074</v>
      </c>
      <c r="E143" s="79">
        <v>1045</v>
      </c>
    </row>
    <row r="144" spans="1:5" ht="20.25" customHeight="1">
      <c r="A144" s="120" t="s">
        <v>1058</v>
      </c>
      <c r="B144" s="121" t="s">
        <v>794</v>
      </c>
      <c r="C144" s="121" t="s">
        <v>794</v>
      </c>
      <c r="D144" s="98" t="s">
        <v>1076</v>
      </c>
      <c r="E144" s="79">
        <v>1045</v>
      </c>
    </row>
    <row r="145" spans="1:5" ht="20.25" customHeight="1">
      <c r="A145" s="120" t="s">
        <v>1060</v>
      </c>
      <c r="B145" s="121" t="s">
        <v>794</v>
      </c>
      <c r="C145" s="121" t="s">
        <v>794</v>
      </c>
      <c r="D145" s="98" t="s">
        <v>1078</v>
      </c>
      <c r="E145" s="79">
        <v>1688</v>
      </c>
    </row>
    <row r="146" spans="1:5" ht="20.25" customHeight="1">
      <c r="A146" s="120" t="s">
        <v>1062</v>
      </c>
      <c r="B146" s="121" t="s">
        <v>794</v>
      </c>
      <c r="C146" s="121" t="s">
        <v>794</v>
      </c>
      <c r="D146" s="98" t="s">
        <v>1080</v>
      </c>
      <c r="E146" s="79">
        <v>1369</v>
      </c>
    </row>
    <row r="147" spans="1:5" ht="20.25" customHeight="1">
      <c r="A147" s="120" t="s">
        <v>1064</v>
      </c>
      <c r="B147" s="121" t="s">
        <v>794</v>
      </c>
      <c r="C147" s="121" t="s">
        <v>794</v>
      </c>
      <c r="D147" s="98" t="s">
        <v>1082</v>
      </c>
      <c r="E147" s="79">
        <v>319</v>
      </c>
    </row>
    <row r="148" spans="1:5" ht="20.25" customHeight="1">
      <c r="A148" s="120" t="s">
        <v>1066</v>
      </c>
      <c r="B148" s="121" t="s">
        <v>794</v>
      </c>
      <c r="C148" s="121" t="s">
        <v>794</v>
      </c>
      <c r="D148" s="98" t="s">
        <v>1084</v>
      </c>
      <c r="E148" s="79">
        <v>1730</v>
      </c>
    </row>
    <row r="149" spans="1:5" ht="20.25" customHeight="1">
      <c r="A149" s="120" t="s">
        <v>1068</v>
      </c>
      <c r="B149" s="121" t="s">
        <v>794</v>
      </c>
      <c r="C149" s="121" t="s">
        <v>794</v>
      </c>
      <c r="D149" s="98" t="s">
        <v>1086</v>
      </c>
      <c r="E149" s="79">
        <v>29</v>
      </c>
    </row>
    <row r="150" spans="1:5" ht="20.25" customHeight="1">
      <c r="A150" s="120" t="s">
        <v>1070</v>
      </c>
      <c r="B150" s="121" t="s">
        <v>794</v>
      </c>
      <c r="C150" s="121" t="s">
        <v>794</v>
      </c>
      <c r="D150" s="98" t="s">
        <v>1088</v>
      </c>
      <c r="E150" s="79">
        <v>1483</v>
      </c>
    </row>
    <row r="151" spans="1:5" ht="20.25" customHeight="1">
      <c r="A151" s="120" t="s">
        <v>1072</v>
      </c>
      <c r="B151" s="121" t="s">
        <v>794</v>
      </c>
      <c r="C151" s="121" t="s">
        <v>794</v>
      </c>
      <c r="D151" s="98" t="s">
        <v>1090</v>
      </c>
      <c r="E151" s="79">
        <v>130</v>
      </c>
    </row>
    <row r="152" spans="1:5" ht="20.25" customHeight="1">
      <c r="A152" s="120" t="s">
        <v>1073</v>
      </c>
      <c r="B152" s="121" t="s">
        <v>794</v>
      </c>
      <c r="C152" s="121" t="s">
        <v>794</v>
      </c>
      <c r="D152" s="98" t="s">
        <v>1092</v>
      </c>
      <c r="E152" s="79">
        <v>88</v>
      </c>
    </row>
    <row r="153" spans="1:5" ht="20.25" customHeight="1">
      <c r="A153" s="120" t="s">
        <v>1075</v>
      </c>
      <c r="B153" s="121" t="s">
        <v>794</v>
      </c>
      <c r="C153" s="121" t="s">
        <v>794</v>
      </c>
      <c r="D153" s="98" t="s">
        <v>1094</v>
      </c>
      <c r="E153" s="79">
        <v>715</v>
      </c>
    </row>
    <row r="154" spans="1:5" ht="20.25" customHeight="1">
      <c r="A154" s="120" t="s">
        <v>1077</v>
      </c>
      <c r="B154" s="121" t="s">
        <v>794</v>
      </c>
      <c r="C154" s="121" t="s">
        <v>794</v>
      </c>
      <c r="D154" s="98" t="s">
        <v>1096</v>
      </c>
      <c r="E154" s="79">
        <v>299</v>
      </c>
    </row>
    <row r="155" spans="1:5" ht="20.25" customHeight="1">
      <c r="A155" s="120" t="s">
        <v>1079</v>
      </c>
      <c r="B155" s="121" t="s">
        <v>794</v>
      </c>
      <c r="C155" s="121" t="s">
        <v>794</v>
      </c>
      <c r="D155" s="98" t="s">
        <v>1098</v>
      </c>
      <c r="E155" s="79">
        <v>416</v>
      </c>
    </row>
    <row r="156" spans="1:5" ht="20.25" customHeight="1">
      <c r="A156" s="120" t="s">
        <v>1081</v>
      </c>
      <c r="B156" s="121" t="s">
        <v>794</v>
      </c>
      <c r="C156" s="121" t="s">
        <v>794</v>
      </c>
      <c r="D156" s="98" t="s">
        <v>1100</v>
      </c>
      <c r="E156" s="79">
        <v>403</v>
      </c>
    </row>
    <row r="157" spans="1:5" ht="20.25" customHeight="1">
      <c r="A157" s="120" t="s">
        <v>1083</v>
      </c>
      <c r="B157" s="121" t="s">
        <v>794</v>
      </c>
      <c r="C157" s="121" t="s">
        <v>794</v>
      </c>
      <c r="D157" s="98" t="s">
        <v>803</v>
      </c>
      <c r="E157" s="79">
        <v>17</v>
      </c>
    </row>
    <row r="158" spans="1:5" ht="20.25" customHeight="1">
      <c r="A158" s="120" t="s">
        <v>1085</v>
      </c>
      <c r="B158" s="121" t="s">
        <v>794</v>
      </c>
      <c r="C158" s="121" t="s">
        <v>794</v>
      </c>
      <c r="D158" s="98" t="s">
        <v>1103</v>
      </c>
      <c r="E158" s="79">
        <v>17</v>
      </c>
    </row>
    <row r="159" spans="1:5" ht="20.25" customHeight="1">
      <c r="A159" s="120" t="s">
        <v>1087</v>
      </c>
      <c r="B159" s="121" t="s">
        <v>794</v>
      </c>
      <c r="C159" s="121" t="s">
        <v>794</v>
      </c>
      <c r="D159" s="98" t="s">
        <v>1105</v>
      </c>
      <c r="E159" s="79">
        <v>369</v>
      </c>
    </row>
    <row r="160" spans="1:5" ht="20.25" customHeight="1">
      <c r="A160" s="120" t="s">
        <v>1089</v>
      </c>
      <c r="B160" s="121" t="s">
        <v>794</v>
      </c>
      <c r="C160" s="121" t="s">
        <v>794</v>
      </c>
      <c r="D160" s="98" t="s">
        <v>1107</v>
      </c>
      <c r="E160" s="79">
        <v>1156</v>
      </c>
    </row>
    <row r="161" spans="1:5" ht="20.25" customHeight="1">
      <c r="A161" s="120" t="s">
        <v>1091</v>
      </c>
      <c r="B161" s="121" t="s">
        <v>794</v>
      </c>
      <c r="C161" s="121" t="s">
        <v>794</v>
      </c>
      <c r="D161" s="98" t="s">
        <v>1109</v>
      </c>
      <c r="E161" s="79">
        <v>708</v>
      </c>
    </row>
    <row r="162" spans="1:5" ht="20.25" customHeight="1">
      <c r="A162" s="120" t="s">
        <v>1093</v>
      </c>
      <c r="B162" s="121" t="s">
        <v>794</v>
      </c>
      <c r="C162" s="121" t="s">
        <v>794</v>
      </c>
      <c r="D162" s="98" t="s">
        <v>1111</v>
      </c>
      <c r="E162" s="79">
        <v>2</v>
      </c>
    </row>
    <row r="163" spans="1:5" ht="20.25" customHeight="1">
      <c r="A163" s="120" t="s">
        <v>1095</v>
      </c>
      <c r="B163" s="121" t="s">
        <v>794</v>
      </c>
      <c r="C163" s="121" t="s">
        <v>794</v>
      </c>
      <c r="D163" s="98" t="s">
        <v>1113</v>
      </c>
      <c r="E163" s="79">
        <v>447</v>
      </c>
    </row>
    <row r="164" spans="1:5" ht="20.25" customHeight="1">
      <c r="A164" s="120" t="s">
        <v>1097</v>
      </c>
      <c r="B164" s="121" t="s">
        <v>794</v>
      </c>
      <c r="C164" s="121" t="s">
        <v>794</v>
      </c>
      <c r="D164" s="98" t="s">
        <v>1117</v>
      </c>
      <c r="E164" s="79">
        <v>56</v>
      </c>
    </row>
    <row r="165" spans="1:5" ht="20.25" customHeight="1">
      <c r="A165" s="120" t="s">
        <v>1099</v>
      </c>
      <c r="B165" s="121" t="s">
        <v>794</v>
      </c>
      <c r="C165" s="121" t="s">
        <v>794</v>
      </c>
      <c r="D165" s="98" t="s">
        <v>1119</v>
      </c>
      <c r="E165" s="79">
        <v>56</v>
      </c>
    </row>
    <row r="166" spans="1:5" ht="20.25" customHeight="1">
      <c r="A166" s="120" t="s">
        <v>1101</v>
      </c>
      <c r="B166" s="121" t="s">
        <v>794</v>
      </c>
      <c r="C166" s="121" t="s">
        <v>794</v>
      </c>
      <c r="D166" s="98" t="s">
        <v>1121</v>
      </c>
      <c r="E166" s="79">
        <v>23</v>
      </c>
    </row>
    <row r="167" spans="1:5" ht="20.25" customHeight="1">
      <c r="A167" s="120" t="s">
        <v>1102</v>
      </c>
      <c r="B167" s="121" t="s">
        <v>794</v>
      </c>
      <c r="C167" s="121" t="s">
        <v>794</v>
      </c>
      <c r="D167" s="98" t="s">
        <v>1123</v>
      </c>
      <c r="E167" s="79">
        <v>23</v>
      </c>
    </row>
    <row r="168" spans="1:5" ht="20.25" customHeight="1">
      <c r="A168" s="120" t="s">
        <v>1104</v>
      </c>
      <c r="B168" s="121" t="s">
        <v>794</v>
      </c>
      <c r="C168" s="121" t="s">
        <v>794</v>
      </c>
      <c r="D168" s="98" t="s">
        <v>1125</v>
      </c>
      <c r="E168" s="79">
        <v>259</v>
      </c>
    </row>
    <row r="169" spans="1:5" ht="20.25" customHeight="1">
      <c r="A169" s="120" t="s">
        <v>1106</v>
      </c>
      <c r="B169" s="121" t="s">
        <v>794</v>
      </c>
      <c r="C169" s="121" t="s">
        <v>794</v>
      </c>
      <c r="D169" s="98" t="s">
        <v>1127</v>
      </c>
      <c r="E169" s="79">
        <v>259</v>
      </c>
    </row>
    <row r="170" spans="1:5" ht="20.25" customHeight="1">
      <c r="A170" s="120" t="s">
        <v>1108</v>
      </c>
      <c r="B170" s="121" t="s">
        <v>794</v>
      </c>
      <c r="C170" s="121" t="s">
        <v>794</v>
      </c>
      <c r="D170" s="98" t="s">
        <v>303</v>
      </c>
      <c r="E170" s="79">
        <v>1707</v>
      </c>
    </row>
    <row r="171" spans="1:5" ht="20.25" customHeight="1">
      <c r="A171" s="120" t="s">
        <v>1110</v>
      </c>
      <c r="B171" s="121" t="s">
        <v>794</v>
      </c>
      <c r="C171" s="121" t="s">
        <v>794</v>
      </c>
      <c r="D171" s="98" t="s">
        <v>1130</v>
      </c>
      <c r="E171" s="79">
        <v>1070</v>
      </c>
    </row>
    <row r="172" spans="1:5" ht="20.25" customHeight="1">
      <c r="A172" s="120" t="s">
        <v>1112</v>
      </c>
      <c r="B172" s="121" t="s">
        <v>794</v>
      </c>
      <c r="C172" s="121" t="s">
        <v>794</v>
      </c>
      <c r="D172" s="98" t="s">
        <v>1132</v>
      </c>
      <c r="E172" s="79">
        <v>1070</v>
      </c>
    </row>
    <row r="173" spans="1:5" ht="20.25" customHeight="1">
      <c r="A173" s="120" t="s">
        <v>1114</v>
      </c>
      <c r="B173" s="121" t="s">
        <v>794</v>
      </c>
      <c r="C173" s="121" t="s">
        <v>794</v>
      </c>
      <c r="D173" s="98" t="s">
        <v>1134</v>
      </c>
      <c r="E173" s="79">
        <v>454</v>
      </c>
    </row>
    <row r="174" spans="1:5" ht="20.25" customHeight="1">
      <c r="A174" s="120" t="s">
        <v>1116</v>
      </c>
      <c r="B174" s="121" t="s">
        <v>794</v>
      </c>
      <c r="C174" s="121" t="s">
        <v>794</v>
      </c>
      <c r="D174" s="98" t="s">
        <v>1136</v>
      </c>
      <c r="E174" s="79">
        <v>451</v>
      </c>
    </row>
    <row r="175" spans="1:5" ht="20.25" customHeight="1">
      <c r="A175" s="120" t="s">
        <v>1118</v>
      </c>
      <c r="B175" s="121" t="s">
        <v>794</v>
      </c>
      <c r="C175" s="121" t="s">
        <v>794</v>
      </c>
      <c r="D175" s="98" t="s">
        <v>1138</v>
      </c>
      <c r="E175" s="79">
        <v>3</v>
      </c>
    </row>
    <row r="176" spans="1:5" ht="20.25" customHeight="1">
      <c r="A176" s="120" t="s">
        <v>1120</v>
      </c>
      <c r="B176" s="121" t="s">
        <v>794</v>
      </c>
      <c r="C176" s="121" t="s">
        <v>794</v>
      </c>
      <c r="D176" s="98" t="s">
        <v>1140</v>
      </c>
      <c r="E176" s="79">
        <v>2</v>
      </c>
    </row>
    <row r="177" spans="1:5" ht="20.25" customHeight="1">
      <c r="A177" s="120" t="s">
        <v>1122</v>
      </c>
      <c r="B177" s="121" t="s">
        <v>794</v>
      </c>
      <c r="C177" s="121" t="s">
        <v>794</v>
      </c>
      <c r="D177" s="98" t="s">
        <v>1142</v>
      </c>
      <c r="E177" s="79">
        <v>2</v>
      </c>
    </row>
    <row r="178" spans="1:5" ht="20.25" customHeight="1">
      <c r="A178" s="120" t="s">
        <v>1124</v>
      </c>
      <c r="B178" s="121" t="s">
        <v>794</v>
      </c>
      <c r="C178" s="121" t="s">
        <v>794</v>
      </c>
      <c r="D178" s="98" t="s">
        <v>1144</v>
      </c>
      <c r="E178" s="79">
        <v>181</v>
      </c>
    </row>
    <row r="179" spans="1:5" ht="20.25" customHeight="1">
      <c r="A179" s="120" t="s">
        <v>1126</v>
      </c>
      <c r="B179" s="121" t="s">
        <v>794</v>
      </c>
      <c r="C179" s="121" t="s">
        <v>794</v>
      </c>
      <c r="D179" s="98" t="s">
        <v>1146</v>
      </c>
      <c r="E179" s="79">
        <v>181</v>
      </c>
    </row>
    <row r="180" spans="1:5" ht="20.25" customHeight="1">
      <c r="A180" s="120" t="s">
        <v>1128</v>
      </c>
      <c r="B180" s="121" t="s">
        <v>794</v>
      </c>
      <c r="C180" s="121" t="s">
        <v>794</v>
      </c>
      <c r="D180" s="98" t="s">
        <v>318</v>
      </c>
      <c r="E180" s="79">
        <v>4057</v>
      </c>
    </row>
    <row r="181" spans="1:5" ht="20.25" customHeight="1">
      <c r="A181" s="120" t="s">
        <v>1129</v>
      </c>
      <c r="B181" s="121" t="s">
        <v>794</v>
      </c>
      <c r="C181" s="121" t="s">
        <v>794</v>
      </c>
      <c r="D181" s="98" t="s">
        <v>1149</v>
      </c>
      <c r="E181" s="79">
        <v>1356</v>
      </c>
    </row>
    <row r="182" spans="1:5" ht="20.25" customHeight="1">
      <c r="A182" s="120" t="s">
        <v>1131</v>
      </c>
      <c r="B182" s="121" t="s">
        <v>794</v>
      </c>
      <c r="C182" s="121" t="s">
        <v>794</v>
      </c>
      <c r="D182" s="98" t="s">
        <v>1151</v>
      </c>
      <c r="E182" s="79">
        <v>53</v>
      </c>
    </row>
    <row r="183" spans="1:5" ht="20.25" customHeight="1">
      <c r="A183" s="120" t="s">
        <v>1133</v>
      </c>
      <c r="B183" s="121" t="s">
        <v>794</v>
      </c>
      <c r="C183" s="121" t="s">
        <v>794</v>
      </c>
      <c r="D183" s="98" t="s">
        <v>1153</v>
      </c>
      <c r="E183" s="79">
        <v>1304</v>
      </c>
    </row>
    <row r="184" spans="1:5" ht="20.25" customHeight="1">
      <c r="A184" s="120" t="s">
        <v>1135</v>
      </c>
      <c r="B184" s="121" t="s">
        <v>794</v>
      </c>
      <c r="C184" s="121" t="s">
        <v>794</v>
      </c>
      <c r="D184" s="98" t="s">
        <v>1155</v>
      </c>
      <c r="E184" s="79">
        <v>2605</v>
      </c>
    </row>
    <row r="185" spans="1:5" ht="20.25" customHeight="1">
      <c r="A185" s="120" t="s">
        <v>1137</v>
      </c>
      <c r="B185" s="121" t="s">
        <v>794</v>
      </c>
      <c r="C185" s="121" t="s">
        <v>794</v>
      </c>
      <c r="D185" s="98" t="s">
        <v>1157</v>
      </c>
      <c r="E185" s="79">
        <v>2605</v>
      </c>
    </row>
    <row r="186" spans="1:5" ht="20.25" customHeight="1">
      <c r="A186" s="120" t="s">
        <v>1139</v>
      </c>
      <c r="B186" s="121" t="s">
        <v>794</v>
      </c>
      <c r="C186" s="121" t="s">
        <v>794</v>
      </c>
      <c r="D186" s="98" t="s">
        <v>1159</v>
      </c>
      <c r="E186" s="79">
        <v>95</v>
      </c>
    </row>
    <row r="187" spans="1:5" ht="20.25" customHeight="1">
      <c r="A187" s="120" t="s">
        <v>1141</v>
      </c>
      <c r="B187" s="121" t="s">
        <v>794</v>
      </c>
      <c r="C187" s="121" t="s">
        <v>794</v>
      </c>
      <c r="D187" s="98" t="s">
        <v>1161</v>
      </c>
      <c r="E187" s="79">
        <v>95</v>
      </c>
    </row>
    <row r="188" spans="1:5" ht="20.25" customHeight="1">
      <c r="A188" s="120" t="s">
        <v>1143</v>
      </c>
      <c r="B188" s="121" t="s">
        <v>794</v>
      </c>
      <c r="C188" s="121" t="s">
        <v>794</v>
      </c>
      <c r="D188" s="98" t="s">
        <v>331</v>
      </c>
      <c r="E188" s="79">
        <v>2416</v>
      </c>
    </row>
    <row r="189" spans="1:5" ht="20.25" customHeight="1">
      <c r="A189" s="120" t="s">
        <v>1145</v>
      </c>
      <c r="B189" s="121" t="s">
        <v>794</v>
      </c>
      <c r="C189" s="121" t="s">
        <v>794</v>
      </c>
      <c r="D189" s="98" t="s">
        <v>1164</v>
      </c>
      <c r="E189" s="79">
        <v>1962</v>
      </c>
    </row>
    <row r="190" spans="1:5" ht="20.25" customHeight="1">
      <c r="A190" s="120" t="s">
        <v>1147</v>
      </c>
      <c r="B190" s="121" t="s">
        <v>794</v>
      </c>
      <c r="C190" s="121" t="s">
        <v>794</v>
      </c>
      <c r="D190" s="98" t="s">
        <v>831</v>
      </c>
      <c r="E190" s="79">
        <v>140</v>
      </c>
    </row>
    <row r="191" spans="1:5" ht="20.25" customHeight="1">
      <c r="A191" s="120" t="s">
        <v>1148</v>
      </c>
      <c r="B191" s="121" t="s">
        <v>794</v>
      </c>
      <c r="C191" s="121" t="s">
        <v>794</v>
      </c>
      <c r="D191" s="98" t="s">
        <v>1168</v>
      </c>
      <c r="E191" s="79">
        <v>7</v>
      </c>
    </row>
    <row r="192" spans="1:5" ht="20.25" customHeight="1">
      <c r="A192" s="120" t="s">
        <v>1150</v>
      </c>
      <c r="B192" s="121" t="s">
        <v>794</v>
      </c>
      <c r="C192" s="121" t="s">
        <v>794</v>
      </c>
      <c r="D192" s="98" t="s">
        <v>1170</v>
      </c>
      <c r="E192" s="79">
        <v>3</v>
      </c>
    </row>
    <row r="193" spans="1:5" ht="20.25" customHeight="1">
      <c r="A193" s="120" t="s">
        <v>1152</v>
      </c>
      <c r="B193" s="121" t="s">
        <v>794</v>
      </c>
      <c r="C193" s="121" t="s">
        <v>794</v>
      </c>
      <c r="D193" s="98" t="s">
        <v>1172</v>
      </c>
      <c r="E193" s="79">
        <v>179</v>
      </c>
    </row>
    <row r="194" spans="1:5" ht="20.25" customHeight="1">
      <c r="A194" s="120" t="s">
        <v>1154</v>
      </c>
      <c r="B194" s="121" t="s">
        <v>794</v>
      </c>
      <c r="C194" s="121" t="s">
        <v>794</v>
      </c>
      <c r="D194" s="98" t="s">
        <v>1174</v>
      </c>
      <c r="E194" s="79">
        <v>1633</v>
      </c>
    </row>
    <row r="195" spans="1:5" ht="20.25" customHeight="1">
      <c r="A195" s="120" t="s">
        <v>1156</v>
      </c>
      <c r="B195" s="121" t="s">
        <v>794</v>
      </c>
      <c r="C195" s="121" t="s">
        <v>794</v>
      </c>
      <c r="D195" s="98" t="s">
        <v>1176</v>
      </c>
      <c r="E195" s="79">
        <v>53</v>
      </c>
    </row>
    <row r="196" spans="1:5" ht="20.25" customHeight="1">
      <c r="A196" s="120" t="s">
        <v>1158</v>
      </c>
      <c r="B196" s="121" t="s">
        <v>794</v>
      </c>
      <c r="C196" s="121" t="s">
        <v>794</v>
      </c>
      <c r="D196" s="98" t="s">
        <v>1180</v>
      </c>
      <c r="E196" s="79">
        <v>53</v>
      </c>
    </row>
    <row r="197" spans="1:5" ht="20.25" customHeight="1">
      <c r="A197" s="120" t="s">
        <v>1160</v>
      </c>
      <c r="B197" s="121" t="s">
        <v>794</v>
      </c>
      <c r="C197" s="121" t="s">
        <v>794</v>
      </c>
      <c r="D197" s="98" t="s">
        <v>1182</v>
      </c>
      <c r="E197" s="79">
        <v>111</v>
      </c>
    </row>
    <row r="198" spans="1:5" ht="20.25" customHeight="1">
      <c r="A198" s="120" t="s">
        <v>1162</v>
      </c>
      <c r="B198" s="121" t="s">
        <v>794</v>
      </c>
      <c r="C198" s="121" t="s">
        <v>794</v>
      </c>
      <c r="D198" s="98" t="s">
        <v>1186</v>
      </c>
      <c r="E198" s="79">
        <v>111</v>
      </c>
    </row>
    <row r="199" spans="1:5" ht="20.25" customHeight="1">
      <c r="A199" s="120" t="s">
        <v>1163</v>
      </c>
      <c r="B199" s="121" t="s">
        <v>794</v>
      </c>
      <c r="C199" s="121" t="s">
        <v>794</v>
      </c>
      <c r="D199" s="98" t="s">
        <v>1188</v>
      </c>
      <c r="E199" s="79">
        <v>34</v>
      </c>
    </row>
    <row r="200" spans="1:5" ht="20.25" customHeight="1">
      <c r="A200" s="120" t="s">
        <v>1165</v>
      </c>
      <c r="B200" s="121" t="s">
        <v>794</v>
      </c>
      <c r="C200" s="121" t="s">
        <v>794</v>
      </c>
      <c r="D200" s="98" t="s">
        <v>1190</v>
      </c>
      <c r="E200" s="79">
        <v>34</v>
      </c>
    </row>
    <row r="201" spans="1:5" ht="20.25" customHeight="1">
      <c r="A201" s="120" t="s">
        <v>1166</v>
      </c>
      <c r="B201" s="121" t="s">
        <v>794</v>
      </c>
      <c r="C201" s="121" t="s">
        <v>794</v>
      </c>
      <c r="D201" s="98" t="s">
        <v>1192</v>
      </c>
      <c r="E201" s="79">
        <v>35</v>
      </c>
    </row>
    <row r="202" spans="1:5" ht="20.25" customHeight="1">
      <c r="A202" s="120" t="s">
        <v>1167</v>
      </c>
      <c r="B202" s="121" t="s">
        <v>794</v>
      </c>
      <c r="C202" s="121" t="s">
        <v>794</v>
      </c>
      <c r="D202" s="98" t="s">
        <v>1196</v>
      </c>
      <c r="E202" s="79">
        <v>35</v>
      </c>
    </row>
    <row r="203" spans="1:5" ht="20.25" customHeight="1">
      <c r="A203" s="120" t="s">
        <v>1169</v>
      </c>
      <c r="B203" s="121" t="s">
        <v>794</v>
      </c>
      <c r="C203" s="121" t="s">
        <v>794</v>
      </c>
      <c r="D203" s="98" t="s">
        <v>1198</v>
      </c>
      <c r="E203" s="79">
        <v>82</v>
      </c>
    </row>
    <row r="204" spans="1:5" ht="20.25" customHeight="1">
      <c r="A204" s="120" t="s">
        <v>1171</v>
      </c>
      <c r="B204" s="121" t="s">
        <v>794</v>
      </c>
      <c r="C204" s="121" t="s">
        <v>794</v>
      </c>
      <c r="D204" s="98" t="s">
        <v>1200</v>
      </c>
      <c r="E204" s="79">
        <v>82</v>
      </c>
    </row>
    <row r="205" spans="1:5" ht="20.25" customHeight="1">
      <c r="A205" s="120" t="s">
        <v>1173</v>
      </c>
      <c r="B205" s="121" t="s">
        <v>794</v>
      </c>
      <c r="C205" s="121" t="s">
        <v>794</v>
      </c>
      <c r="D205" s="98" t="s">
        <v>1202</v>
      </c>
      <c r="E205" s="79">
        <v>138</v>
      </c>
    </row>
    <row r="206" spans="1:5" ht="20.25" customHeight="1">
      <c r="A206" s="120" t="s">
        <v>1175</v>
      </c>
      <c r="B206" s="121" t="s">
        <v>794</v>
      </c>
      <c r="C206" s="121" t="s">
        <v>794</v>
      </c>
      <c r="D206" s="98" t="s">
        <v>1204</v>
      </c>
      <c r="E206" s="79">
        <v>138</v>
      </c>
    </row>
    <row r="207" spans="1:5" ht="20.25" customHeight="1">
      <c r="A207" s="120" t="s">
        <v>1177</v>
      </c>
      <c r="B207" s="121" t="s">
        <v>794</v>
      </c>
      <c r="C207" s="121" t="s">
        <v>794</v>
      </c>
      <c r="D207" s="98" t="s">
        <v>370</v>
      </c>
      <c r="E207" s="79">
        <v>2485</v>
      </c>
    </row>
    <row r="208" spans="1:5" ht="20.25" customHeight="1">
      <c r="A208" s="120" t="s">
        <v>1179</v>
      </c>
      <c r="B208" s="121" t="s">
        <v>794</v>
      </c>
      <c r="C208" s="121" t="s">
        <v>794</v>
      </c>
      <c r="D208" s="98" t="s">
        <v>1207</v>
      </c>
      <c r="E208" s="79">
        <v>1918</v>
      </c>
    </row>
    <row r="209" spans="1:5" ht="20.25" customHeight="1">
      <c r="A209" s="120" t="s">
        <v>1181</v>
      </c>
      <c r="B209" s="121" t="s">
        <v>794</v>
      </c>
      <c r="C209" s="121" t="s">
        <v>794</v>
      </c>
      <c r="D209" s="98" t="s">
        <v>1209</v>
      </c>
      <c r="E209" s="79">
        <v>123</v>
      </c>
    </row>
    <row r="210" spans="1:5" ht="20.25" customHeight="1">
      <c r="A210" s="120" t="s">
        <v>1183</v>
      </c>
      <c r="B210" s="121" t="s">
        <v>794</v>
      </c>
      <c r="C210" s="121" t="s">
        <v>794</v>
      </c>
      <c r="D210" s="98" t="s">
        <v>1211</v>
      </c>
      <c r="E210" s="79">
        <v>1</v>
      </c>
    </row>
    <row r="211" spans="1:5" ht="20.25" customHeight="1">
      <c r="A211" s="120" t="s">
        <v>1185</v>
      </c>
      <c r="B211" s="121" t="s">
        <v>794</v>
      </c>
      <c r="C211" s="121" t="s">
        <v>794</v>
      </c>
      <c r="D211" s="98" t="s">
        <v>1213</v>
      </c>
      <c r="E211" s="79">
        <v>1</v>
      </c>
    </row>
    <row r="212" spans="1:5" ht="20.25" customHeight="1">
      <c r="A212" s="120" t="s">
        <v>1187</v>
      </c>
      <c r="B212" s="121" t="s">
        <v>794</v>
      </c>
      <c r="C212" s="121" t="s">
        <v>794</v>
      </c>
      <c r="D212" s="98" t="s">
        <v>1215</v>
      </c>
      <c r="E212" s="79">
        <v>1793</v>
      </c>
    </row>
    <row r="213" spans="1:5" ht="20.25" customHeight="1">
      <c r="A213" s="120" t="s">
        <v>1189</v>
      </c>
      <c r="B213" s="121" t="s">
        <v>794</v>
      </c>
      <c r="C213" s="121" t="s">
        <v>794</v>
      </c>
      <c r="D213" s="98" t="s">
        <v>1217</v>
      </c>
      <c r="E213" s="79">
        <v>140</v>
      </c>
    </row>
    <row r="214" spans="1:5" ht="20.25" customHeight="1">
      <c r="A214" s="120" t="s">
        <v>1191</v>
      </c>
      <c r="B214" s="121" t="s">
        <v>794</v>
      </c>
      <c r="C214" s="121" t="s">
        <v>794</v>
      </c>
      <c r="D214" s="98" t="s">
        <v>1219</v>
      </c>
      <c r="E214" s="79">
        <v>140</v>
      </c>
    </row>
    <row r="215" spans="1:5" ht="20.25" customHeight="1">
      <c r="A215" s="120" t="s">
        <v>1193</v>
      </c>
      <c r="B215" s="121" t="s">
        <v>794</v>
      </c>
      <c r="C215" s="121" t="s">
        <v>794</v>
      </c>
      <c r="D215" s="98" t="s">
        <v>1221</v>
      </c>
      <c r="E215" s="79">
        <v>133</v>
      </c>
    </row>
    <row r="216" spans="1:5" ht="20.25" customHeight="1">
      <c r="A216" s="120" t="s">
        <v>1195</v>
      </c>
      <c r="B216" s="121" t="s">
        <v>794</v>
      </c>
      <c r="C216" s="121" t="s">
        <v>794</v>
      </c>
      <c r="D216" s="98" t="s">
        <v>1223</v>
      </c>
      <c r="E216" s="79">
        <v>133</v>
      </c>
    </row>
    <row r="217" spans="1:5" ht="20.25" customHeight="1">
      <c r="A217" s="120" t="s">
        <v>1197</v>
      </c>
      <c r="B217" s="121" t="s">
        <v>794</v>
      </c>
      <c r="C217" s="121" t="s">
        <v>794</v>
      </c>
      <c r="D217" s="98" t="s">
        <v>1225</v>
      </c>
      <c r="E217" s="79">
        <v>295</v>
      </c>
    </row>
    <row r="218" spans="1:5" ht="20.25" customHeight="1">
      <c r="A218" s="120" t="s">
        <v>1199</v>
      </c>
      <c r="B218" s="121" t="s">
        <v>794</v>
      </c>
      <c r="C218" s="121" t="s">
        <v>794</v>
      </c>
      <c r="D218" s="98" t="s">
        <v>1227</v>
      </c>
      <c r="E218" s="79">
        <v>295</v>
      </c>
    </row>
    <row r="219" spans="1:5" ht="20.25" customHeight="1">
      <c r="A219" s="120" t="s">
        <v>1201</v>
      </c>
      <c r="B219" s="121" t="s">
        <v>794</v>
      </c>
      <c r="C219" s="121" t="s">
        <v>794</v>
      </c>
      <c r="D219" s="98" t="s">
        <v>382</v>
      </c>
      <c r="E219" s="79">
        <v>437</v>
      </c>
    </row>
    <row r="220" spans="1:5" ht="20.25" customHeight="1">
      <c r="A220" s="120" t="s">
        <v>1203</v>
      </c>
      <c r="B220" s="121" t="s">
        <v>794</v>
      </c>
      <c r="C220" s="121" t="s">
        <v>794</v>
      </c>
      <c r="D220" s="98" t="s">
        <v>1230</v>
      </c>
      <c r="E220" s="79">
        <v>2</v>
      </c>
    </row>
    <row r="221" spans="1:5" ht="20.25" customHeight="1">
      <c r="A221" s="120" t="s">
        <v>1205</v>
      </c>
      <c r="B221" s="121" t="s">
        <v>794</v>
      </c>
      <c r="C221" s="121" t="s">
        <v>794</v>
      </c>
      <c r="D221" s="98" t="s">
        <v>1232</v>
      </c>
      <c r="E221" s="79">
        <v>2</v>
      </c>
    </row>
    <row r="222" spans="1:5" ht="20.25" customHeight="1">
      <c r="A222" s="120" t="s">
        <v>1206</v>
      </c>
      <c r="B222" s="121" t="s">
        <v>794</v>
      </c>
      <c r="C222" s="121" t="s">
        <v>794</v>
      </c>
      <c r="D222" s="98" t="s">
        <v>1234</v>
      </c>
      <c r="E222" s="79">
        <v>135</v>
      </c>
    </row>
    <row r="223" spans="1:5" ht="20.25" customHeight="1">
      <c r="A223" s="120" t="s">
        <v>1208</v>
      </c>
      <c r="B223" s="121" t="s">
        <v>794</v>
      </c>
      <c r="C223" s="121" t="s">
        <v>794</v>
      </c>
      <c r="D223" s="98" t="s">
        <v>1236</v>
      </c>
      <c r="E223" s="79">
        <v>135</v>
      </c>
    </row>
    <row r="224" spans="1:5" ht="20.25" customHeight="1">
      <c r="A224" s="120" t="s">
        <v>1210</v>
      </c>
      <c r="B224" s="121" t="s">
        <v>794</v>
      </c>
      <c r="C224" s="121" t="s">
        <v>794</v>
      </c>
      <c r="D224" s="98" t="s">
        <v>1238</v>
      </c>
      <c r="E224" s="79">
        <v>287</v>
      </c>
    </row>
    <row r="225" spans="1:5" ht="20.25" customHeight="1">
      <c r="A225" s="120" t="s">
        <v>1212</v>
      </c>
      <c r="B225" s="121" t="s">
        <v>794</v>
      </c>
      <c r="C225" s="121" t="s">
        <v>794</v>
      </c>
      <c r="D225" s="98" t="s">
        <v>1240</v>
      </c>
      <c r="E225" s="79">
        <v>287</v>
      </c>
    </row>
    <row r="226" spans="1:5" ht="20.25" customHeight="1">
      <c r="A226" s="120" t="s">
        <v>1214</v>
      </c>
      <c r="B226" s="121" t="s">
        <v>794</v>
      </c>
      <c r="C226" s="121" t="s">
        <v>794</v>
      </c>
      <c r="D226" s="98" t="s">
        <v>1242</v>
      </c>
      <c r="E226" s="79">
        <v>13</v>
      </c>
    </row>
    <row r="227" spans="1:5" ht="20.25" customHeight="1">
      <c r="A227" s="120" t="s">
        <v>1216</v>
      </c>
      <c r="B227" s="121" t="s">
        <v>794</v>
      </c>
      <c r="C227" s="121" t="s">
        <v>794</v>
      </c>
      <c r="D227" s="98" t="s">
        <v>1244</v>
      </c>
      <c r="E227" s="79">
        <v>13</v>
      </c>
    </row>
    <row r="228" spans="1:5" ht="20.25" customHeight="1">
      <c r="A228" s="120" t="s">
        <v>1218</v>
      </c>
      <c r="B228" s="121" t="s">
        <v>794</v>
      </c>
      <c r="C228" s="121" t="s">
        <v>794</v>
      </c>
      <c r="D228" s="98" t="s">
        <v>389</v>
      </c>
      <c r="E228" s="79">
        <v>558</v>
      </c>
    </row>
    <row r="229" spans="1:5" ht="20.25" customHeight="1">
      <c r="A229" s="120" t="s">
        <v>1220</v>
      </c>
      <c r="B229" s="121" t="s">
        <v>794</v>
      </c>
      <c r="C229" s="121" t="s">
        <v>794</v>
      </c>
      <c r="D229" s="98" t="s">
        <v>1247</v>
      </c>
      <c r="E229" s="79">
        <v>110</v>
      </c>
    </row>
    <row r="230" spans="1:5" ht="20.25" customHeight="1">
      <c r="A230" s="120" t="s">
        <v>1222</v>
      </c>
      <c r="B230" s="121" t="s">
        <v>794</v>
      </c>
      <c r="C230" s="121" t="s">
        <v>794</v>
      </c>
      <c r="D230" s="98" t="s">
        <v>1249</v>
      </c>
      <c r="E230" s="79">
        <v>110</v>
      </c>
    </row>
    <row r="231" spans="1:5" ht="20.25" customHeight="1">
      <c r="A231" s="120" t="s">
        <v>1224</v>
      </c>
      <c r="B231" s="121" t="s">
        <v>794</v>
      </c>
      <c r="C231" s="121" t="s">
        <v>794</v>
      </c>
      <c r="D231" s="98" t="s">
        <v>1251</v>
      </c>
      <c r="E231" s="79">
        <v>226</v>
      </c>
    </row>
    <row r="232" spans="1:5" ht="20.25" customHeight="1">
      <c r="A232" s="120" t="s">
        <v>1226</v>
      </c>
      <c r="B232" s="121" t="s">
        <v>794</v>
      </c>
      <c r="C232" s="121" t="s">
        <v>794</v>
      </c>
      <c r="D232" s="98" t="s">
        <v>1253</v>
      </c>
      <c r="E232" s="79">
        <v>226</v>
      </c>
    </row>
    <row r="233" spans="1:5" ht="20.25" customHeight="1">
      <c r="A233" s="120" t="s">
        <v>1228</v>
      </c>
      <c r="B233" s="121" t="s">
        <v>794</v>
      </c>
      <c r="C233" s="121" t="s">
        <v>794</v>
      </c>
      <c r="D233" s="98" t="s">
        <v>1255</v>
      </c>
      <c r="E233" s="79">
        <v>5</v>
      </c>
    </row>
    <row r="234" spans="1:5" ht="20.25" customHeight="1">
      <c r="A234" s="120" t="s">
        <v>1229</v>
      </c>
      <c r="B234" s="121" t="s">
        <v>794</v>
      </c>
      <c r="C234" s="121" t="s">
        <v>794</v>
      </c>
      <c r="D234" s="98" t="s">
        <v>1257</v>
      </c>
      <c r="E234" s="79">
        <v>5</v>
      </c>
    </row>
    <row r="235" spans="1:5" ht="20.25" customHeight="1">
      <c r="A235" s="120" t="s">
        <v>1231</v>
      </c>
      <c r="B235" s="121" t="s">
        <v>794</v>
      </c>
      <c r="C235" s="121" t="s">
        <v>794</v>
      </c>
      <c r="D235" s="98" t="s">
        <v>1259</v>
      </c>
      <c r="E235" s="79">
        <v>217</v>
      </c>
    </row>
    <row r="236" spans="1:5" ht="20.25" customHeight="1">
      <c r="A236" s="120" t="s">
        <v>1233</v>
      </c>
      <c r="B236" s="121" t="s">
        <v>794</v>
      </c>
      <c r="C236" s="121" t="s">
        <v>794</v>
      </c>
      <c r="D236" s="98" t="s">
        <v>1261</v>
      </c>
      <c r="E236" s="79">
        <v>217</v>
      </c>
    </row>
    <row r="237" spans="1:5" ht="20.25" customHeight="1">
      <c r="A237" s="120" t="s">
        <v>1235</v>
      </c>
      <c r="B237" s="121" t="s">
        <v>794</v>
      </c>
      <c r="C237" s="121" t="s">
        <v>794</v>
      </c>
      <c r="D237" s="98" t="s">
        <v>396</v>
      </c>
      <c r="E237" s="79">
        <v>1406</v>
      </c>
    </row>
    <row r="238" spans="1:5" ht="20.25" customHeight="1">
      <c r="A238" s="120" t="s">
        <v>1237</v>
      </c>
      <c r="B238" s="121" t="s">
        <v>794</v>
      </c>
      <c r="C238" s="121" t="s">
        <v>794</v>
      </c>
      <c r="D238" s="98" t="s">
        <v>1264</v>
      </c>
      <c r="E238" s="79">
        <v>1400</v>
      </c>
    </row>
    <row r="239" spans="1:5" ht="20.25" customHeight="1">
      <c r="A239" s="120" t="s">
        <v>1239</v>
      </c>
      <c r="B239" s="121" t="s">
        <v>794</v>
      </c>
      <c r="C239" s="121" t="s">
        <v>794</v>
      </c>
      <c r="D239" s="98" t="s">
        <v>1266</v>
      </c>
      <c r="E239" s="79">
        <v>35</v>
      </c>
    </row>
    <row r="240" spans="1:5" ht="20.25" customHeight="1">
      <c r="A240" s="120" t="s">
        <v>1241</v>
      </c>
      <c r="B240" s="121" t="s">
        <v>794</v>
      </c>
      <c r="C240" s="121" t="s">
        <v>794</v>
      </c>
      <c r="D240" s="98" t="s">
        <v>1269</v>
      </c>
      <c r="E240" s="79">
        <v>1365</v>
      </c>
    </row>
    <row r="241" spans="1:5" ht="20.25" customHeight="1">
      <c r="A241" s="120" t="s">
        <v>1243</v>
      </c>
      <c r="B241" s="121" t="s">
        <v>794</v>
      </c>
      <c r="C241" s="121" t="s">
        <v>794</v>
      </c>
      <c r="D241" s="98" t="s">
        <v>1271</v>
      </c>
      <c r="E241" s="79">
        <v>6</v>
      </c>
    </row>
    <row r="242" spans="1:5" ht="20.25" customHeight="1">
      <c r="A242" s="120" t="s">
        <v>1245</v>
      </c>
      <c r="B242" s="121" t="s">
        <v>794</v>
      </c>
      <c r="C242" s="121" t="s">
        <v>794</v>
      </c>
      <c r="D242" s="98" t="s">
        <v>1273</v>
      </c>
      <c r="E242" s="79">
        <v>6</v>
      </c>
    </row>
    <row r="243" spans="1:5" ht="20.25" customHeight="1">
      <c r="A243" s="120" t="s">
        <v>1246</v>
      </c>
      <c r="B243" s="121" t="s">
        <v>794</v>
      </c>
      <c r="C243" s="121" t="s">
        <v>794</v>
      </c>
      <c r="D243" s="98" t="s">
        <v>400</v>
      </c>
      <c r="E243" s="79">
        <v>943</v>
      </c>
    </row>
    <row r="244" spans="1:5" ht="20.25" customHeight="1">
      <c r="A244" s="120" t="s">
        <v>1248</v>
      </c>
      <c r="B244" s="121" t="s">
        <v>794</v>
      </c>
      <c r="C244" s="121" t="s">
        <v>794</v>
      </c>
      <c r="D244" s="98" t="s">
        <v>1276</v>
      </c>
      <c r="E244" s="79">
        <v>943</v>
      </c>
    </row>
    <row r="245" spans="1:5" ht="20.25" customHeight="1">
      <c r="A245" s="120" t="s">
        <v>1250</v>
      </c>
      <c r="B245" s="121" t="s">
        <v>794</v>
      </c>
      <c r="C245" s="121" t="s">
        <v>794</v>
      </c>
      <c r="D245" s="98" t="s">
        <v>1278</v>
      </c>
      <c r="E245" s="79">
        <v>943</v>
      </c>
    </row>
    <row r="246" spans="1:5" ht="20.25" customHeight="1">
      <c r="A246" s="120" t="s">
        <v>1252</v>
      </c>
      <c r="B246" s="121" t="s">
        <v>794</v>
      </c>
      <c r="C246" s="121" t="s">
        <v>794</v>
      </c>
      <c r="D246" s="98" t="s">
        <v>1280</v>
      </c>
      <c r="E246" s="79">
        <v>24</v>
      </c>
    </row>
    <row r="247" spans="1:5" ht="20.25" customHeight="1">
      <c r="A247" s="120" t="s">
        <v>1254</v>
      </c>
      <c r="B247" s="121" t="s">
        <v>794</v>
      </c>
      <c r="C247" s="121" t="s">
        <v>794</v>
      </c>
      <c r="D247" s="98" t="s">
        <v>1282</v>
      </c>
      <c r="E247" s="79">
        <v>22</v>
      </c>
    </row>
    <row r="248" spans="1:5" ht="20.25" customHeight="1">
      <c r="A248" s="120" t="s">
        <v>1256</v>
      </c>
      <c r="B248" s="121" t="s">
        <v>794</v>
      </c>
      <c r="C248" s="121" t="s">
        <v>794</v>
      </c>
      <c r="D248" s="98" t="s">
        <v>1284</v>
      </c>
      <c r="E248" s="79">
        <v>22</v>
      </c>
    </row>
    <row r="249" spans="1:5" ht="20.25" customHeight="1">
      <c r="A249" s="120" t="s">
        <v>1258</v>
      </c>
      <c r="B249" s="121" t="s">
        <v>794</v>
      </c>
      <c r="C249" s="121" t="s">
        <v>794</v>
      </c>
      <c r="D249" s="98" t="s">
        <v>1280</v>
      </c>
      <c r="E249" s="79">
        <v>2</v>
      </c>
    </row>
    <row r="250" spans="1:5" ht="20.25" customHeight="1">
      <c r="A250" s="120" t="s">
        <v>1260</v>
      </c>
      <c r="B250" s="121" t="s">
        <v>794</v>
      </c>
      <c r="C250" s="121" t="s">
        <v>794</v>
      </c>
      <c r="D250" s="98" t="s">
        <v>1287</v>
      </c>
      <c r="E250" s="79">
        <v>2</v>
      </c>
    </row>
    <row r="251" spans="1:5" ht="20.25" customHeight="1">
      <c r="A251" s="120" t="s">
        <v>1262</v>
      </c>
      <c r="B251" s="121" t="s">
        <v>794</v>
      </c>
      <c r="C251" s="121" t="s">
        <v>794</v>
      </c>
      <c r="D251" s="98" t="s">
        <v>396</v>
      </c>
      <c r="E251" s="79">
        <v>1420</v>
      </c>
    </row>
    <row r="252" spans="1:5" ht="20.25" customHeight="1">
      <c r="A252" s="120" t="s">
        <v>1263</v>
      </c>
      <c r="B252" s="121" t="s">
        <v>794</v>
      </c>
      <c r="C252" s="121" t="s">
        <v>794</v>
      </c>
      <c r="D252" s="98" t="s">
        <v>1264</v>
      </c>
      <c r="E252" s="79">
        <v>1414</v>
      </c>
    </row>
    <row r="253" spans="1:5" ht="20.25" customHeight="1">
      <c r="A253" s="120" t="s">
        <v>1265</v>
      </c>
      <c r="B253" s="121" t="s">
        <v>794</v>
      </c>
      <c r="C253" s="121" t="s">
        <v>794</v>
      </c>
      <c r="D253" s="98" t="s">
        <v>1266</v>
      </c>
      <c r="E253" s="79">
        <v>35</v>
      </c>
    </row>
    <row r="254" spans="1:5" ht="20.25" customHeight="1">
      <c r="A254" s="120" t="s">
        <v>1267</v>
      </c>
      <c r="B254" s="121" t="s">
        <v>794</v>
      </c>
      <c r="C254" s="121" t="s">
        <v>794</v>
      </c>
      <c r="D254" s="98" t="s">
        <v>831</v>
      </c>
      <c r="E254" s="79">
        <v>14</v>
      </c>
    </row>
    <row r="255" spans="1:5" ht="20.25" customHeight="1">
      <c r="A255" s="120" t="s">
        <v>1268</v>
      </c>
      <c r="B255" s="121" t="s">
        <v>794</v>
      </c>
      <c r="C255" s="121" t="s">
        <v>794</v>
      </c>
      <c r="D255" s="98" t="s">
        <v>1269</v>
      </c>
      <c r="E255" s="79">
        <v>1365</v>
      </c>
    </row>
    <row r="256" spans="1:5" ht="20.25" customHeight="1">
      <c r="A256" s="120" t="s">
        <v>1270</v>
      </c>
      <c r="B256" s="121" t="s">
        <v>794</v>
      </c>
      <c r="C256" s="121" t="s">
        <v>794</v>
      </c>
      <c r="D256" s="98" t="s">
        <v>1271</v>
      </c>
      <c r="E256" s="79">
        <v>6</v>
      </c>
    </row>
    <row r="257" spans="1:5" ht="20.25" customHeight="1">
      <c r="A257" s="120" t="s">
        <v>1272</v>
      </c>
      <c r="B257" s="121" t="s">
        <v>794</v>
      </c>
      <c r="C257" s="121" t="s">
        <v>794</v>
      </c>
      <c r="D257" s="98" t="s">
        <v>1273</v>
      </c>
      <c r="E257" s="79">
        <v>6</v>
      </c>
    </row>
    <row r="258" spans="1:5" ht="20.25" customHeight="1">
      <c r="A258" s="120" t="s">
        <v>1274</v>
      </c>
      <c r="B258" s="121" t="s">
        <v>794</v>
      </c>
      <c r="C258" s="121" t="s">
        <v>794</v>
      </c>
      <c r="D258" s="98" t="s">
        <v>400</v>
      </c>
      <c r="E258" s="79">
        <v>1164</v>
      </c>
    </row>
    <row r="259" spans="1:5" ht="20.25" customHeight="1">
      <c r="A259" s="120" t="s">
        <v>1275</v>
      </c>
      <c r="B259" s="121" t="s">
        <v>794</v>
      </c>
      <c r="C259" s="121" t="s">
        <v>794</v>
      </c>
      <c r="D259" s="98" t="s">
        <v>1276</v>
      </c>
      <c r="E259" s="79">
        <v>1164</v>
      </c>
    </row>
    <row r="260" spans="1:5" ht="20.25" customHeight="1">
      <c r="A260" s="120" t="s">
        <v>1277</v>
      </c>
      <c r="B260" s="121" t="s">
        <v>794</v>
      </c>
      <c r="C260" s="121" t="s">
        <v>794</v>
      </c>
      <c r="D260" s="98" t="s">
        <v>1278</v>
      </c>
      <c r="E260" s="79">
        <v>1164</v>
      </c>
    </row>
    <row r="261" spans="1:5" ht="20.25" customHeight="1">
      <c r="A261" s="120" t="s">
        <v>1279</v>
      </c>
      <c r="B261" s="121" t="s">
        <v>794</v>
      </c>
      <c r="C261" s="121" t="s">
        <v>794</v>
      </c>
      <c r="D261" s="98" t="s">
        <v>1280</v>
      </c>
      <c r="E261" s="79">
        <v>24</v>
      </c>
    </row>
    <row r="262" spans="1:5" ht="20.25" customHeight="1">
      <c r="A262" s="120" t="s">
        <v>1281</v>
      </c>
      <c r="B262" s="121" t="s">
        <v>794</v>
      </c>
      <c r="C262" s="121" t="s">
        <v>794</v>
      </c>
      <c r="D262" s="98" t="s">
        <v>1282</v>
      </c>
      <c r="E262" s="79">
        <v>22</v>
      </c>
    </row>
    <row r="263" spans="1:5" ht="20.25" customHeight="1">
      <c r="A263" s="120" t="s">
        <v>1283</v>
      </c>
      <c r="B263" s="121" t="s">
        <v>794</v>
      </c>
      <c r="C263" s="121" t="s">
        <v>794</v>
      </c>
      <c r="D263" s="98" t="s">
        <v>1284</v>
      </c>
      <c r="E263" s="79">
        <v>22</v>
      </c>
    </row>
    <row r="264" spans="1:5" ht="20.25" customHeight="1">
      <c r="A264" s="120" t="s">
        <v>1285</v>
      </c>
      <c r="B264" s="121" t="s">
        <v>794</v>
      </c>
      <c r="C264" s="121" t="s">
        <v>794</v>
      </c>
      <c r="D264" s="98" t="s">
        <v>1280</v>
      </c>
      <c r="E264" s="79">
        <v>2</v>
      </c>
    </row>
    <row r="265" spans="1:5" ht="20.25" customHeight="1" thickBot="1">
      <c r="A265" s="113" t="s">
        <v>1286</v>
      </c>
      <c r="B265" s="114" t="s">
        <v>794</v>
      </c>
      <c r="C265" s="114" t="s">
        <v>794</v>
      </c>
      <c r="D265" s="97" t="s">
        <v>1287</v>
      </c>
      <c r="E265" s="80">
        <v>2</v>
      </c>
    </row>
  </sheetData>
  <mergeCells count="264">
    <mergeCell ref="A9:C9"/>
    <mergeCell ref="A10:C10"/>
    <mergeCell ref="A11:C11"/>
    <mergeCell ref="A12:C12"/>
    <mergeCell ref="A13:C13"/>
    <mergeCell ref="A14:C14"/>
    <mergeCell ref="A2:E2"/>
    <mergeCell ref="A4:D4"/>
    <mergeCell ref="E4:E5"/>
    <mergeCell ref="A5:C5"/>
    <mergeCell ref="A7:C7"/>
    <mergeCell ref="A8:C8"/>
    <mergeCell ref="A21:C21"/>
    <mergeCell ref="A22:C22"/>
    <mergeCell ref="A23:C23"/>
    <mergeCell ref="A24:C24"/>
    <mergeCell ref="A25:C25"/>
    <mergeCell ref="A26:C26"/>
    <mergeCell ref="A15:C15"/>
    <mergeCell ref="A16:C16"/>
    <mergeCell ref="A17:C17"/>
    <mergeCell ref="A18:C18"/>
    <mergeCell ref="A19:C19"/>
    <mergeCell ref="A20:C20"/>
    <mergeCell ref="A33:C33"/>
    <mergeCell ref="A34:C34"/>
    <mergeCell ref="A35:C35"/>
    <mergeCell ref="A36:C36"/>
    <mergeCell ref="A37:C37"/>
    <mergeCell ref="A38:C38"/>
    <mergeCell ref="A27:C27"/>
    <mergeCell ref="A28:C28"/>
    <mergeCell ref="A29:C29"/>
    <mergeCell ref="A30:C30"/>
    <mergeCell ref="A31:C31"/>
    <mergeCell ref="A32:C32"/>
    <mergeCell ref="A45:C45"/>
    <mergeCell ref="A46:C46"/>
    <mergeCell ref="A47:C47"/>
    <mergeCell ref="A48:C48"/>
    <mergeCell ref="A49:C49"/>
    <mergeCell ref="A50:C50"/>
    <mergeCell ref="A39:C39"/>
    <mergeCell ref="A40:C40"/>
    <mergeCell ref="A41:C41"/>
    <mergeCell ref="A42:C42"/>
    <mergeCell ref="A43:C43"/>
    <mergeCell ref="A44:C44"/>
    <mergeCell ref="A57:C57"/>
    <mergeCell ref="A58:C58"/>
    <mergeCell ref="A59:C59"/>
    <mergeCell ref="A60:C60"/>
    <mergeCell ref="A61:C61"/>
    <mergeCell ref="A62:C62"/>
    <mergeCell ref="A51:C51"/>
    <mergeCell ref="A52:C52"/>
    <mergeCell ref="A53:C53"/>
    <mergeCell ref="A54:C54"/>
    <mergeCell ref="A55:C55"/>
    <mergeCell ref="A56:C56"/>
    <mergeCell ref="A69:C69"/>
    <mergeCell ref="A70:C70"/>
    <mergeCell ref="A71:C71"/>
    <mergeCell ref="A72:C72"/>
    <mergeCell ref="A73:C73"/>
    <mergeCell ref="A74:C74"/>
    <mergeCell ref="A63:C63"/>
    <mergeCell ref="A64:C64"/>
    <mergeCell ref="A65:C65"/>
    <mergeCell ref="A66:C66"/>
    <mergeCell ref="A67:C67"/>
    <mergeCell ref="A68:C68"/>
    <mergeCell ref="A81:C81"/>
    <mergeCell ref="A82:C82"/>
    <mergeCell ref="A83:C83"/>
    <mergeCell ref="A84:C84"/>
    <mergeCell ref="A85:C85"/>
    <mergeCell ref="A86:C86"/>
    <mergeCell ref="A75:C75"/>
    <mergeCell ref="A76:C76"/>
    <mergeCell ref="A77:C77"/>
    <mergeCell ref="A78:C78"/>
    <mergeCell ref="A79:C79"/>
    <mergeCell ref="A80:C80"/>
    <mergeCell ref="A93:C93"/>
    <mergeCell ref="A94:C94"/>
    <mergeCell ref="A95:C95"/>
    <mergeCell ref="A96:C96"/>
    <mergeCell ref="A97:C97"/>
    <mergeCell ref="A98:C98"/>
    <mergeCell ref="A87:C87"/>
    <mergeCell ref="A88:C88"/>
    <mergeCell ref="A89:C89"/>
    <mergeCell ref="A90:C90"/>
    <mergeCell ref="A91:C91"/>
    <mergeCell ref="A92:C92"/>
    <mergeCell ref="A105:C105"/>
    <mergeCell ref="A106:C106"/>
    <mergeCell ref="A107:C107"/>
    <mergeCell ref="A108:C108"/>
    <mergeCell ref="A109:C109"/>
    <mergeCell ref="A110:C110"/>
    <mergeCell ref="A99:C99"/>
    <mergeCell ref="A100:C100"/>
    <mergeCell ref="A101:C101"/>
    <mergeCell ref="A102:C102"/>
    <mergeCell ref="A103:C103"/>
    <mergeCell ref="A104:C104"/>
    <mergeCell ref="A117:C117"/>
    <mergeCell ref="A118:C118"/>
    <mergeCell ref="A119:C119"/>
    <mergeCell ref="A120:C120"/>
    <mergeCell ref="A121:C121"/>
    <mergeCell ref="A122:C122"/>
    <mergeCell ref="A111:C111"/>
    <mergeCell ref="A112:C112"/>
    <mergeCell ref="A113:C113"/>
    <mergeCell ref="A114:C114"/>
    <mergeCell ref="A115:C115"/>
    <mergeCell ref="A116:C116"/>
    <mergeCell ref="A129:C129"/>
    <mergeCell ref="A130:C130"/>
    <mergeCell ref="A131:C131"/>
    <mergeCell ref="A132:C132"/>
    <mergeCell ref="A133:C133"/>
    <mergeCell ref="A134:C134"/>
    <mergeCell ref="A123:C123"/>
    <mergeCell ref="A124:C124"/>
    <mergeCell ref="A125:C125"/>
    <mergeCell ref="A126:C126"/>
    <mergeCell ref="A127:C127"/>
    <mergeCell ref="A128:C128"/>
    <mergeCell ref="A141:C141"/>
    <mergeCell ref="A142:C142"/>
    <mergeCell ref="A143:C143"/>
    <mergeCell ref="A144:C144"/>
    <mergeCell ref="A145:C145"/>
    <mergeCell ref="A146:C146"/>
    <mergeCell ref="A135:C135"/>
    <mergeCell ref="A136:C136"/>
    <mergeCell ref="A137:C137"/>
    <mergeCell ref="A138:C138"/>
    <mergeCell ref="A139:C139"/>
    <mergeCell ref="A140:C140"/>
    <mergeCell ref="A153:C153"/>
    <mergeCell ref="A154:C154"/>
    <mergeCell ref="A155:C155"/>
    <mergeCell ref="A156:C156"/>
    <mergeCell ref="A157:C157"/>
    <mergeCell ref="A158:C158"/>
    <mergeCell ref="A147:C147"/>
    <mergeCell ref="A148:C148"/>
    <mergeCell ref="A149:C149"/>
    <mergeCell ref="A150:C150"/>
    <mergeCell ref="A151:C151"/>
    <mergeCell ref="A152:C152"/>
    <mergeCell ref="A165:C165"/>
    <mergeCell ref="A166:C166"/>
    <mergeCell ref="A167:C167"/>
    <mergeCell ref="A168:C168"/>
    <mergeCell ref="A169:C169"/>
    <mergeCell ref="A170:C170"/>
    <mergeCell ref="A159:C159"/>
    <mergeCell ref="A160:C160"/>
    <mergeCell ref="A161:C161"/>
    <mergeCell ref="A162:C162"/>
    <mergeCell ref="A163:C163"/>
    <mergeCell ref="A164:C164"/>
    <mergeCell ref="A177:C177"/>
    <mergeCell ref="A178:C178"/>
    <mergeCell ref="A179:C179"/>
    <mergeCell ref="A180:C180"/>
    <mergeCell ref="A181:C181"/>
    <mergeCell ref="A182:C182"/>
    <mergeCell ref="A171:C171"/>
    <mergeCell ref="A172:C172"/>
    <mergeCell ref="A173:C173"/>
    <mergeCell ref="A174:C174"/>
    <mergeCell ref="A175:C175"/>
    <mergeCell ref="A176:C176"/>
    <mergeCell ref="A189:C189"/>
    <mergeCell ref="A190:C190"/>
    <mergeCell ref="A191:C191"/>
    <mergeCell ref="A192:C192"/>
    <mergeCell ref="A193:C193"/>
    <mergeCell ref="A194:C194"/>
    <mergeCell ref="A183:C183"/>
    <mergeCell ref="A184:C184"/>
    <mergeCell ref="A185:C185"/>
    <mergeCell ref="A186:C186"/>
    <mergeCell ref="A187:C187"/>
    <mergeCell ref="A188:C188"/>
    <mergeCell ref="A201:C201"/>
    <mergeCell ref="A202:C202"/>
    <mergeCell ref="A203:C203"/>
    <mergeCell ref="A204:C204"/>
    <mergeCell ref="A205:C205"/>
    <mergeCell ref="A206:C206"/>
    <mergeCell ref="A195:C195"/>
    <mergeCell ref="A196:C196"/>
    <mergeCell ref="A197:C197"/>
    <mergeCell ref="A198:C198"/>
    <mergeCell ref="A199:C199"/>
    <mergeCell ref="A200:C200"/>
    <mergeCell ref="A213:C213"/>
    <mergeCell ref="A214:C214"/>
    <mergeCell ref="A215:C215"/>
    <mergeCell ref="A216:C216"/>
    <mergeCell ref="A217:C217"/>
    <mergeCell ref="A218:C218"/>
    <mergeCell ref="A207:C207"/>
    <mergeCell ref="A208:C208"/>
    <mergeCell ref="A209:C209"/>
    <mergeCell ref="A210:C210"/>
    <mergeCell ref="A211:C211"/>
    <mergeCell ref="A212:C212"/>
    <mergeCell ref="A225:C225"/>
    <mergeCell ref="A226:C226"/>
    <mergeCell ref="A227:C227"/>
    <mergeCell ref="A228:C228"/>
    <mergeCell ref="A229:C229"/>
    <mergeCell ref="A230:C230"/>
    <mergeCell ref="A219:C219"/>
    <mergeCell ref="A220:C220"/>
    <mergeCell ref="A221:C221"/>
    <mergeCell ref="A222:C222"/>
    <mergeCell ref="A223:C223"/>
    <mergeCell ref="A224:C224"/>
    <mergeCell ref="A237:C237"/>
    <mergeCell ref="A238:C238"/>
    <mergeCell ref="A239:C239"/>
    <mergeCell ref="A240:C240"/>
    <mergeCell ref="A241:C241"/>
    <mergeCell ref="A242:C242"/>
    <mergeCell ref="A231:C231"/>
    <mergeCell ref="A232:C232"/>
    <mergeCell ref="A233:C233"/>
    <mergeCell ref="A234:C234"/>
    <mergeCell ref="A235:C235"/>
    <mergeCell ref="A236:C236"/>
    <mergeCell ref="A261:C261"/>
    <mergeCell ref="A262:C262"/>
    <mergeCell ref="A263:C263"/>
    <mergeCell ref="A264:C264"/>
    <mergeCell ref="A265:C265"/>
    <mergeCell ref="A1:C1"/>
    <mergeCell ref="A255:C255"/>
    <mergeCell ref="A256:C256"/>
    <mergeCell ref="A257:C257"/>
    <mergeCell ref="A258:C258"/>
    <mergeCell ref="A259:C259"/>
    <mergeCell ref="A260:C260"/>
    <mergeCell ref="A249:C249"/>
    <mergeCell ref="A250:C250"/>
    <mergeCell ref="A251:C251"/>
    <mergeCell ref="A252:C252"/>
    <mergeCell ref="A253:C253"/>
    <mergeCell ref="A254:C254"/>
    <mergeCell ref="A243:C243"/>
    <mergeCell ref="A244:C244"/>
    <mergeCell ref="A245:C245"/>
    <mergeCell ref="A246:C246"/>
    <mergeCell ref="A247:C247"/>
    <mergeCell ref="A248:C248"/>
  </mergeCells>
  <phoneticPr fontId="6"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D82"/>
  <sheetViews>
    <sheetView topLeftCell="A73" workbookViewId="0">
      <selection activeCell="C88" sqref="C88"/>
    </sheetView>
  </sheetViews>
  <sheetFormatPr defaultColWidth="26.5" defaultRowHeight="18.75" customHeight="1"/>
  <cols>
    <col min="1" max="1" width="33.625" style="4" customWidth="1"/>
    <col min="2" max="2" width="11.625" style="4" customWidth="1"/>
    <col min="3" max="3" width="33.125" style="4" customWidth="1"/>
    <col min="4" max="4" width="13.375" style="4" customWidth="1"/>
    <col min="5" max="16384" width="26.5" style="4"/>
  </cols>
  <sheetData>
    <row r="1" spans="1:4" ht="18.75" customHeight="1">
      <c r="A1" s="4" t="s">
        <v>548</v>
      </c>
    </row>
    <row r="2" spans="1:4" ht="18.75" customHeight="1">
      <c r="A2" s="139" t="s">
        <v>549</v>
      </c>
      <c r="B2" s="139"/>
      <c r="C2" s="139"/>
      <c r="D2" s="139"/>
    </row>
    <row r="3" spans="1:4" ht="18.75" customHeight="1">
      <c r="A3" s="140" t="s">
        <v>131</v>
      </c>
      <c r="B3" s="140"/>
      <c r="C3" s="140"/>
      <c r="D3" s="140"/>
    </row>
    <row r="4" spans="1:4" ht="18.75" customHeight="1">
      <c r="A4" s="22" t="s">
        <v>419</v>
      </c>
      <c r="B4" s="22" t="s">
        <v>420</v>
      </c>
      <c r="C4" s="22" t="s">
        <v>419</v>
      </c>
      <c r="D4" s="22" t="s">
        <v>420</v>
      </c>
    </row>
    <row r="5" spans="1:4" ht="18.75" customHeight="1">
      <c r="A5" s="23" t="s">
        <v>2</v>
      </c>
      <c r="B5" s="24">
        <v>55398</v>
      </c>
      <c r="C5" s="23" t="s">
        <v>134</v>
      </c>
      <c r="D5" s="24">
        <v>109106</v>
      </c>
    </row>
    <row r="6" spans="1:4" ht="18.75" customHeight="1">
      <c r="A6" s="23" t="s">
        <v>421</v>
      </c>
      <c r="B6" s="24">
        <v>49920</v>
      </c>
      <c r="C6" s="23" t="s">
        <v>422</v>
      </c>
      <c r="D6" s="24"/>
    </row>
    <row r="7" spans="1:4" ht="18.75" customHeight="1">
      <c r="A7" s="23" t="s">
        <v>423</v>
      </c>
      <c r="B7" s="24">
        <v>6372</v>
      </c>
      <c r="C7" s="23" t="s">
        <v>424</v>
      </c>
      <c r="D7" s="24"/>
    </row>
    <row r="8" spans="1:4" ht="18.75" customHeight="1">
      <c r="A8" s="25" t="s">
        <v>425</v>
      </c>
      <c r="B8" s="26">
        <v>447</v>
      </c>
      <c r="C8" s="25" t="s">
        <v>426</v>
      </c>
      <c r="D8" s="26"/>
    </row>
    <row r="9" spans="1:4" ht="18.75" customHeight="1">
      <c r="A9" s="25" t="s">
        <v>427</v>
      </c>
      <c r="B9" s="26">
        <v>405</v>
      </c>
      <c r="C9" s="25" t="s">
        <v>428</v>
      </c>
      <c r="D9" s="26"/>
    </row>
    <row r="10" spans="1:4" ht="18.75" customHeight="1">
      <c r="A10" s="25" t="s">
        <v>429</v>
      </c>
      <c r="B10" s="26">
        <v>2155</v>
      </c>
      <c r="C10" s="25" t="s">
        <v>430</v>
      </c>
      <c r="D10" s="26"/>
    </row>
    <row r="11" spans="1:4" ht="18.75" customHeight="1">
      <c r="A11" s="25" t="s">
        <v>431</v>
      </c>
      <c r="B11" s="26" t="s">
        <v>547</v>
      </c>
      <c r="C11" s="25" t="s">
        <v>432</v>
      </c>
      <c r="D11" s="26"/>
    </row>
    <row r="12" spans="1:4" ht="18.75" customHeight="1">
      <c r="A12" s="25" t="s">
        <v>433</v>
      </c>
      <c r="B12" s="26">
        <v>3365</v>
      </c>
      <c r="C12" s="25" t="s">
        <v>434</v>
      </c>
      <c r="D12" s="26"/>
    </row>
    <row r="13" spans="1:4" ht="18.75" customHeight="1">
      <c r="A13" s="25" t="s">
        <v>435</v>
      </c>
      <c r="B13" s="26" t="s">
        <v>547</v>
      </c>
      <c r="C13" s="25" t="s">
        <v>436</v>
      </c>
      <c r="D13" s="26"/>
    </row>
    <row r="14" spans="1:4" ht="18.75" customHeight="1">
      <c r="A14" s="23" t="s">
        <v>437</v>
      </c>
      <c r="B14" s="24">
        <v>20058</v>
      </c>
      <c r="C14" s="23" t="s">
        <v>438</v>
      </c>
      <c r="D14" s="24"/>
    </row>
    <row r="15" spans="1:4" ht="18.75" customHeight="1">
      <c r="A15" s="25" t="s">
        <v>439</v>
      </c>
      <c r="B15" s="26" t="s">
        <v>547</v>
      </c>
      <c r="C15" s="25" t="s">
        <v>440</v>
      </c>
      <c r="D15" s="26"/>
    </row>
    <row r="16" spans="1:4" ht="18.75" customHeight="1">
      <c r="A16" s="25" t="s">
        <v>441</v>
      </c>
      <c r="B16" s="26">
        <v>6107</v>
      </c>
      <c r="C16" s="25" t="s">
        <v>442</v>
      </c>
      <c r="D16" s="26"/>
    </row>
    <row r="17" spans="1:4" ht="18.75" customHeight="1">
      <c r="A17" s="25" t="s">
        <v>443</v>
      </c>
      <c r="B17" s="26" t="s">
        <v>547</v>
      </c>
      <c r="C17" s="25" t="s">
        <v>444</v>
      </c>
      <c r="D17" s="26"/>
    </row>
    <row r="18" spans="1:4" ht="18.75" customHeight="1">
      <c r="A18" s="25" t="s">
        <v>445</v>
      </c>
      <c r="B18" s="26">
        <v>3273</v>
      </c>
      <c r="C18" s="25" t="s">
        <v>446</v>
      </c>
      <c r="D18" s="26"/>
    </row>
    <row r="19" spans="1:4" ht="18.75" customHeight="1">
      <c r="A19" s="25" t="s">
        <v>447</v>
      </c>
      <c r="B19" s="26"/>
      <c r="C19" s="25" t="s">
        <v>448</v>
      </c>
      <c r="D19" s="26"/>
    </row>
    <row r="20" spans="1:4" ht="18.75" customHeight="1">
      <c r="A20" s="25" t="s">
        <v>449</v>
      </c>
      <c r="B20" s="26"/>
      <c r="C20" s="25" t="s">
        <v>450</v>
      </c>
      <c r="D20" s="26"/>
    </row>
    <row r="21" spans="1:4" ht="18.75" customHeight="1">
      <c r="A21" s="25" t="s">
        <v>451</v>
      </c>
      <c r="B21" s="26">
        <v>135</v>
      </c>
      <c r="C21" s="25" t="s">
        <v>452</v>
      </c>
      <c r="D21" s="26"/>
    </row>
    <row r="22" spans="1:4" ht="18.75" customHeight="1">
      <c r="A22" s="25" t="s">
        <v>453</v>
      </c>
      <c r="B22" s="26">
        <v>553</v>
      </c>
      <c r="C22" s="25" t="s">
        <v>454</v>
      </c>
      <c r="D22" s="26"/>
    </row>
    <row r="23" spans="1:4" ht="18.75" customHeight="1">
      <c r="A23" s="25" t="s">
        <v>455</v>
      </c>
      <c r="B23" s="26">
        <v>1864</v>
      </c>
      <c r="C23" s="25" t="s">
        <v>456</v>
      </c>
      <c r="D23" s="26"/>
    </row>
    <row r="24" spans="1:4" ht="18.75" customHeight="1">
      <c r="A24" s="25" t="s">
        <v>457</v>
      </c>
      <c r="B24" s="26">
        <v>3360</v>
      </c>
      <c r="C24" s="25" t="s">
        <v>458</v>
      </c>
      <c r="D24" s="26"/>
    </row>
    <row r="25" spans="1:4" ht="18.75" customHeight="1">
      <c r="A25" s="25" t="s">
        <v>459</v>
      </c>
      <c r="B25" s="26">
        <v>0</v>
      </c>
      <c r="C25" s="25" t="s">
        <v>460</v>
      </c>
      <c r="D25" s="26"/>
    </row>
    <row r="26" spans="1:4" ht="18.75" customHeight="1">
      <c r="A26" s="25" t="s">
        <v>461</v>
      </c>
      <c r="B26" s="26">
        <v>161</v>
      </c>
      <c r="C26" s="25" t="s">
        <v>462</v>
      </c>
      <c r="D26" s="26"/>
    </row>
    <row r="27" spans="1:4" ht="18.75" customHeight="1">
      <c r="A27" s="25" t="s">
        <v>463</v>
      </c>
      <c r="B27" s="26">
        <v>76</v>
      </c>
      <c r="C27" s="25" t="s">
        <v>464</v>
      </c>
      <c r="D27" s="26"/>
    </row>
    <row r="28" spans="1:4" ht="18.75" customHeight="1">
      <c r="A28" s="25" t="s">
        <v>465</v>
      </c>
      <c r="B28" s="26">
        <v>500</v>
      </c>
      <c r="C28" s="25" t="s">
        <v>466</v>
      </c>
      <c r="D28" s="26"/>
    </row>
    <row r="29" spans="1:4" ht="18.75" customHeight="1">
      <c r="A29" s="25" t="s">
        <v>467</v>
      </c>
      <c r="B29" s="26">
        <v>3760</v>
      </c>
      <c r="C29" s="25" t="s">
        <v>468</v>
      </c>
      <c r="D29" s="26"/>
    </row>
    <row r="30" spans="1:4" ht="18.75" customHeight="1">
      <c r="A30" s="25" t="s">
        <v>469</v>
      </c>
      <c r="B30" s="26">
        <v>0</v>
      </c>
      <c r="C30" s="25" t="s">
        <v>470</v>
      </c>
      <c r="D30" s="26"/>
    </row>
    <row r="31" spans="1:4" ht="18.75" customHeight="1">
      <c r="A31" s="25" t="s">
        <v>471</v>
      </c>
      <c r="B31" s="26">
        <v>0</v>
      </c>
      <c r="C31" s="25" t="s">
        <v>472</v>
      </c>
      <c r="D31" s="26"/>
    </row>
    <row r="32" spans="1:4" ht="18.75" customHeight="1">
      <c r="A32" s="25" t="s">
        <v>473</v>
      </c>
      <c r="B32" s="26">
        <v>0</v>
      </c>
      <c r="C32" s="25" t="s">
        <v>474</v>
      </c>
      <c r="D32" s="26"/>
    </row>
    <row r="33" spans="1:4" ht="18.75" customHeight="1">
      <c r="A33" s="25" t="s">
        <v>475</v>
      </c>
      <c r="B33" s="26">
        <v>269</v>
      </c>
      <c r="C33" s="25" t="s">
        <v>476</v>
      </c>
      <c r="D33" s="26"/>
    </row>
    <row r="34" spans="1:4" ht="18.75" customHeight="1">
      <c r="A34" s="25" t="s">
        <v>477</v>
      </c>
      <c r="B34" s="26">
        <v>0</v>
      </c>
      <c r="C34" s="25" t="s">
        <v>478</v>
      </c>
      <c r="D34" s="26"/>
    </row>
    <row r="35" spans="1:4" ht="18.75" customHeight="1">
      <c r="A35" s="23" t="s">
        <v>479</v>
      </c>
      <c r="B35" s="24">
        <v>23490</v>
      </c>
      <c r="C35" s="23" t="s">
        <v>480</v>
      </c>
      <c r="D35" s="24"/>
    </row>
    <row r="36" spans="1:4" ht="18.75" customHeight="1">
      <c r="A36" s="25" t="s">
        <v>481</v>
      </c>
      <c r="B36" s="26">
        <v>10</v>
      </c>
      <c r="C36" s="25" t="s">
        <v>481</v>
      </c>
      <c r="D36" s="26"/>
    </row>
    <row r="37" spans="1:4" ht="18.75" customHeight="1">
      <c r="A37" s="25" t="s">
        <v>482</v>
      </c>
      <c r="B37" s="26">
        <v>0</v>
      </c>
      <c r="C37" s="25" t="s">
        <v>482</v>
      </c>
      <c r="D37" s="26"/>
    </row>
    <row r="38" spans="1:4" ht="18.75" customHeight="1">
      <c r="A38" s="25" t="s">
        <v>483</v>
      </c>
      <c r="B38" s="26">
        <v>0</v>
      </c>
      <c r="C38" s="25" t="s">
        <v>483</v>
      </c>
      <c r="D38" s="26"/>
    </row>
    <row r="39" spans="1:4" ht="18.75" customHeight="1">
      <c r="A39" s="25" t="s">
        <v>484</v>
      </c>
      <c r="B39" s="26">
        <v>14</v>
      </c>
      <c r="C39" s="25" t="s">
        <v>484</v>
      </c>
      <c r="D39" s="26"/>
    </row>
    <row r="40" spans="1:4" ht="18.75" customHeight="1">
      <c r="A40" s="25" t="s">
        <v>485</v>
      </c>
      <c r="B40" s="26">
        <v>1396</v>
      </c>
      <c r="C40" s="25" t="s">
        <v>485</v>
      </c>
      <c r="D40" s="26"/>
    </row>
    <row r="41" spans="1:4" ht="18.75" customHeight="1">
      <c r="A41" s="25" t="s">
        <v>486</v>
      </c>
      <c r="B41" s="26">
        <v>200</v>
      </c>
      <c r="C41" s="25" t="s">
        <v>486</v>
      </c>
      <c r="D41" s="26"/>
    </row>
    <row r="42" spans="1:4" ht="18.75" customHeight="1">
      <c r="A42" s="25" t="s">
        <v>487</v>
      </c>
      <c r="B42" s="26">
        <v>152</v>
      </c>
      <c r="C42" s="25" t="s">
        <v>487</v>
      </c>
      <c r="D42" s="26"/>
    </row>
    <row r="43" spans="1:4" ht="18.75" customHeight="1">
      <c r="A43" s="25" t="s">
        <v>488</v>
      </c>
      <c r="B43" s="26">
        <v>3052</v>
      </c>
      <c r="C43" s="25" t="s">
        <v>488</v>
      </c>
      <c r="D43" s="26"/>
    </row>
    <row r="44" spans="1:4" ht="18.75" customHeight="1">
      <c r="A44" s="25" t="s">
        <v>489</v>
      </c>
      <c r="B44" s="26">
        <v>1621</v>
      </c>
      <c r="C44" s="25" t="s">
        <v>489</v>
      </c>
      <c r="D44" s="26"/>
    </row>
    <row r="45" spans="1:4" ht="18.75" customHeight="1">
      <c r="A45" s="25" t="s">
        <v>490</v>
      </c>
      <c r="B45" s="26">
        <v>1955</v>
      </c>
      <c r="C45" s="25" t="s">
        <v>490</v>
      </c>
      <c r="D45" s="26"/>
    </row>
    <row r="46" spans="1:4" ht="18.75" customHeight="1">
      <c r="A46" s="25" t="s">
        <v>491</v>
      </c>
      <c r="B46" s="26">
        <v>712</v>
      </c>
      <c r="C46" s="25" t="s">
        <v>491</v>
      </c>
      <c r="D46" s="26"/>
    </row>
    <row r="47" spans="1:4" ht="18.75" customHeight="1">
      <c r="A47" s="25" t="s">
        <v>492</v>
      </c>
      <c r="B47" s="26">
        <v>12906</v>
      </c>
      <c r="C47" s="25" t="s">
        <v>492</v>
      </c>
      <c r="D47" s="26"/>
    </row>
    <row r="48" spans="1:4" ht="18.75" customHeight="1">
      <c r="A48" s="25" t="s">
        <v>493</v>
      </c>
      <c r="B48" s="26">
        <v>1222</v>
      </c>
      <c r="C48" s="25" t="s">
        <v>493</v>
      </c>
      <c r="D48" s="26"/>
    </row>
    <row r="49" spans="1:4" ht="18.75" customHeight="1">
      <c r="A49" s="25" t="s">
        <v>494</v>
      </c>
      <c r="B49" s="26" t="s">
        <v>547</v>
      </c>
      <c r="C49" s="25" t="s">
        <v>494</v>
      </c>
      <c r="D49" s="26"/>
    </row>
    <row r="50" spans="1:4" ht="18.75" customHeight="1">
      <c r="A50" s="25" t="s">
        <v>495</v>
      </c>
      <c r="B50" s="26">
        <v>60</v>
      </c>
      <c r="C50" s="25" t="s">
        <v>495</v>
      </c>
      <c r="D50" s="26"/>
    </row>
    <row r="51" spans="1:4" ht="18.75" customHeight="1">
      <c r="A51" s="25" t="s">
        <v>496</v>
      </c>
      <c r="B51" s="26" t="s">
        <v>547</v>
      </c>
      <c r="C51" s="25" t="s">
        <v>496</v>
      </c>
      <c r="D51" s="26"/>
    </row>
    <row r="52" spans="1:4" ht="18.75" customHeight="1">
      <c r="A52" s="25" t="s">
        <v>497</v>
      </c>
      <c r="B52" s="26">
        <v>30</v>
      </c>
      <c r="C52" s="25" t="s">
        <v>497</v>
      </c>
      <c r="D52" s="26"/>
    </row>
    <row r="53" spans="1:4" ht="18.75" customHeight="1">
      <c r="A53" s="25" t="s">
        <v>498</v>
      </c>
      <c r="B53" s="26">
        <v>160</v>
      </c>
      <c r="C53" s="25" t="s">
        <v>498</v>
      </c>
      <c r="D53" s="26"/>
    </row>
    <row r="54" spans="1:4" ht="18.75" customHeight="1">
      <c r="A54" s="25" t="s">
        <v>499</v>
      </c>
      <c r="B54" s="26"/>
      <c r="C54" s="25" t="s">
        <v>499</v>
      </c>
      <c r="D54" s="26"/>
    </row>
    <row r="55" spans="1:4" ht="18.75" customHeight="1">
      <c r="A55" s="25" t="s">
        <v>500</v>
      </c>
      <c r="B55" s="26"/>
      <c r="C55" s="25" t="s">
        <v>501</v>
      </c>
      <c r="D55" s="26"/>
    </row>
    <row r="56" spans="1:4" ht="18.75" customHeight="1">
      <c r="A56" s="23" t="s">
        <v>502</v>
      </c>
      <c r="B56" s="24"/>
      <c r="C56" s="23" t="s">
        <v>503</v>
      </c>
      <c r="D56" s="24">
        <v>17035</v>
      </c>
    </row>
    <row r="57" spans="1:4" ht="18.75" customHeight="1">
      <c r="A57" s="25" t="s">
        <v>504</v>
      </c>
      <c r="B57" s="26"/>
      <c r="C57" s="25" t="s">
        <v>505</v>
      </c>
      <c r="D57" s="26">
        <v>5344</v>
      </c>
    </row>
    <row r="58" spans="1:4" ht="18.75" customHeight="1">
      <c r="A58" s="25" t="s">
        <v>506</v>
      </c>
      <c r="B58" s="26"/>
      <c r="C58" s="25" t="s">
        <v>507</v>
      </c>
      <c r="D58" s="26">
        <v>11691</v>
      </c>
    </row>
    <row r="59" spans="1:4" ht="18.75" customHeight="1">
      <c r="A59" s="23" t="s">
        <v>508</v>
      </c>
      <c r="B59" s="24"/>
      <c r="C59" s="25"/>
      <c r="D59" s="24"/>
    </row>
    <row r="60" spans="1:4" ht="18.75" customHeight="1">
      <c r="A60" s="23" t="s">
        <v>509</v>
      </c>
      <c r="B60" s="24">
        <v>17477</v>
      </c>
      <c r="C60" s="23" t="s">
        <v>510</v>
      </c>
      <c r="D60" s="24" t="s">
        <v>547</v>
      </c>
    </row>
    <row r="61" spans="1:4" ht="18.75" customHeight="1">
      <c r="A61" s="25" t="s">
        <v>511</v>
      </c>
      <c r="B61" s="24">
        <v>6000</v>
      </c>
      <c r="C61" s="25"/>
      <c r="D61" s="24"/>
    </row>
    <row r="62" spans="1:4" ht="18.75" customHeight="1">
      <c r="A62" s="25" t="s">
        <v>512</v>
      </c>
      <c r="B62" s="24"/>
      <c r="C62" s="25"/>
      <c r="D62" s="24"/>
    </row>
    <row r="63" spans="1:4" ht="18.75" customHeight="1">
      <c r="A63" s="25" t="s">
        <v>513</v>
      </c>
      <c r="B63" s="24">
        <v>11477</v>
      </c>
      <c r="C63" s="25"/>
      <c r="D63" s="24"/>
    </row>
    <row r="64" spans="1:4" ht="18.75" customHeight="1">
      <c r="A64" s="23" t="s">
        <v>514</v>
      </c>
      <c r="B64" s="24"/>
      <c r="C64" s="23" t="s">
        <v>515</v>
      </c>
      <c r="D64" s="24">
        <v>4408</v>
      </c>
    </row>
    <row r="65" spans="1:4" ht="18.75" customHeight="1">
      <c r="A65" s="23" t="s">
        <v>516</v>
      </c>
      <c r="B65" s="24"/>
      <c r="C65" s="23" t="s">
        <v>517</v>
      </c>
      <c r="D65" s="24">
        <v>4408</v>
      </c>
    </row>
    <row r="66" spans="1:4" ht="18.75" customHeight="1">
      <c r="A66" s="23" t="s">
        <v>518</v>
      </c>
      <c r="B66" s="24"/>
      <c r="C66" s="25" t="s">
        <v>519</v>
      </c>
      <c r="D66" s="24">
        <v>794</v>
      </c>
    </row>
    <row r="67" spans="1:4" ht="18.75" customHeight="1">
      <c r="A67" s="25" t="s">
        <v>520</v>
      </c>
      <c r="B67" s="24"/>
      <c r="C67" s="25" t="s">
        <v>521</v>
      </c>
      <c r="D67" s="24">
        <v>0</v>
      </c>
    </row>
    <row r="68" spans="1:4" ht="18.75" customHeight="1">
      <c r="A68" s="25" t="s">
        <v>522</v>
      </c>
      <c r="B68" s="24"/>
      <c r="C68" s="25" t="s">
        <v>523</v>
      </c>
      <c r="D68" s="24">
        <v>0</v>
      </c>
    </row>
    <row r="69" spans="1:4" ht="18.75" customHeight="1">
      <c r="A69" s="25" t="s">
        <v>524</v>
      </c>
      <c r="B69" s="24"/>
      <c r="C69" s="25" t="s">
        <v>525</v>
      </c>
      <c r="D69" s="24">
        <v>3614</v>
      </c>
    </row>
    <row r="70" spans="1:4" ht="18.75" customHeight="1">
      <c r="A70" s="25" t="s">
        <v>526</v>
      </c>
      <c r="B70" s="24"/>
      <c r="C70" s="25"/>
      <c r="D70" s="24"/>
    </row>
    <row r="71" spans="1:4" ht="18.75" customHeight="1">
      <c r="A71" s="23" t="s">
        <v>527</v>
      </c>
      <c r="B71" s="24">
        <v>7408</v>
      </c>
      <c r="C71" s="23" t="s">
        <v>528</v>
      </c>
      <c r="D71" s="24"/>
    </row>
    <row r="72" spans="1:4" ht="18.75" customHeight="1">
      <c r="A72" s="23" t="s">
        <v>529</v>
      </c>
      <c r="B72" s="24">
        <v>7408</v>
      </c>
      <c r="C72" s="25" t="s">
        <v>530</v>
      </c>
      <c r="D72" s="26"/>
    </row>
    <row r="73" spans="1:4" ht="18.75" customHeight="1">
      <c r="A73" s="25" t="s">
        <v>531</v>
      </c>
      <c r="B73" s="26">
        <v>7408</v>
      </c>
      <c r="C73" s="25" t="s">
        <v>532</v>
      </c>
      <c r="D73" s="26"/>
    </row>
    <row r="74" spans="1:4" ht="18.75" customHeight="1">
      <c r="A74" s="25" t="s">
        <v>533</v>
      </c>
      <c r="B74" s="26"/>
      <c r="C74" s="25" t="s">
        <v>534</v>
      </c>
      <c r="D74" s="26"/>
    </row>
    <row r="75" spans="1:4" ht="18.75" customHeight="1">
      <c r="A75" s="25" t="s">
        <v>535</v>
      </c>
      <c r="B75" s="26"/>
      <c r="C75" s="25" t="s">
        <v>536</v>
      </c>
      <c r="D75" s="26"/>
    </row>
    <row r="76" spans="1:4" ht="18.75" customHeight="1">
      <c r="A76" s="25" t="s">
        <v>537</v>
      </c>
      <c r="B76" s="26"/>
      <c r="C76" s="25"/>
      <c r="D76" s="24"/>
    </row>
    <row r="77" spans="1:4" ht="18.75" customHeight="1">
      <c r="A77" s="23" t="s">
        <v>538</v>
      </c>
      <c r="B77" s="26"/>
      <c r="C77" s="23" t="s">
        <v>539</v>
      </c>
      <c r="D77" s="24"/>
    </row>
    <row r="78" spans="1:4" ht="18.75" customHeight="1">
      <c r="A78" s="23" t="s">
        <v>540</v>
      </c>
      <c r="B78" s="24">
        <v>354</v>
      </c>
      <c r="C78" s="23" t="s">
        <v>541</v>
      </c>
      <c r="D78" s="24">
        <v>8</v>
      </c>
    </row>
    <row r="79" spans="1:4" ht="18.75" customHeight="1">
      <c r="A79" s="25"/>
      <c r="B79" s="24"/>
      <c r="C79" s="23" t="s">
        <v>542</v>
      </c>
      <c r="D79" s="24"/>
    </row>
    <row r="80" spans="1:4" ht="18.75" customHeight="1">
      <c r="A80" s="25"/>
      <c r="B80" s="24"/>
      <c r="C80" s="23" t="s">
        <v>543</v>
      </c>
      <c r="D80" s="24"/>
    </row>
    <row r="81" spans="1:4" ht="18.75" customHeight="1">
      <c r="A81" s="25"/>
      <c r="B81" s="24"/>
      <c r="C81" s="23" t="s">
        <v>544</v>
      </c>
      <c r="D81" s="24"/>
    </row>
    <row r="82" spans="1:4" ht="18.75" customHeight="1">
      <c r="A82" s="22" t="s">
        <v>545</v>
      </c>
      <c r="B82" s="24">
        <v>130557</v>
      </c>
      <c r="C82" s="22" t="s">
        <v>546</v>
      </c>
      <c r="D82" s="24">
        <v>130557</v>
      </c>
    </row>
  </sheetData>
  <mergeCells count="2">
    <mergeCell ref="A2:D2"/>
    <mergeCell ref="A3:D3"/>
  </mergeCells>
  <phoneticPr fontId="6" type="noConversion"/>
  <printOptions horizontalCentered="1"/>
  <pageMargins left="0.31496062992125984" right="0.31496062992125984" top="0.55118110236220474" bottom="0.35433070866141736" header="0.11811023622047245" footer="0.11811023622047245"/>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C38"/>
  <sheetViews>
    <sheetView tabSelected="1" workbookViewId="0">
      <selection activeCell="I32" sqref="I32"/>
    </sheetView>
  </sheetViews>
  <sheetFormatPr defaultRowHeight="24" customHeight="1"/>
  <cols>
    <col min="1" max="1" width="39.5" customWidth="1"/>
    <col min="2" max="2" width="15.375" customWidth="1"/>
    <col min="3" max="3" width="17.875" style="166" customWidth="1"/>
  </cols>
  <sheetData>
    <row r="1" spans="1:3" ht="24" customHeight="1">
      <c r="A1" t="s">
        <v>550</v>
      </c>
    </row>
    <row r="2" spans="1:3" ht="33" customHeight="1">
      <c r="A2" s="133" t="s">
        <v>551</v>
      </c>
      <c r="B2" s="133"/>
      <c r="C2" s="133"/>
    </row>
    <row r="3" spans="1:3" ht="20.25" customHeight="1">
      <c r="B3" s="27" t="s">
        <v>132</v>
      </c>
    </row>
    <row r="4" spans="1:3" ht="20.25" customHeight="1">
      <c r="A4" s="23" t="s">
        <v>421</v>
      </c>
      <c r="B4" s="24">
        <v>49920</v>
      </c>
      <c r="C4" s="84" t="s">
        <v>1744</v>
      </c>
    </row>
    <row r="5" spans="1:3" ht="20.25" customHeight="1">
      <c r="A5" s="23" t="s">
        <v>423</v>
      </c>
      <c r="B5" s="24">
        <v>6372</v>
      </c>
      <c r="C5" s="84">
        <v>0</v>
      </c>
    </row>
    <row r="6" spans="1:3" ht="20.25" customHeight="1">
      <c r="A6" s="25" t="s">
        <v>425</v>
      </c>
      <c r="B6" s="26">
        <v>447</v>
      </c>
      <c r="C6" s="84">
        <v>0</v>
      </c>
    </row>
    <row r="7" spans="1:3" ht="20.25" customHeight="1">
      <c r="A7" s="25" t="s">
        <v>427</v>
      </c>
      <c r="B7" s="26">
        <v>405</v>
      </c>
      <c r="C7" s="84">
        <v>0</v>
      </c>
    </row>
    <row r="8" spans="1:3" ht="20.25" customHeight="1">
      <c r="A8" s="25" t="s">
        <v>429</v>
      </c>
      <c r="B8" s="26">
        <v>2155</v>
      </c>
      <c r="C8" s="84">
        <v>0</v>
      </c>
    </row>
    <row r="9" spans="1:3" ht="20.25" customHeight="1">
      <c r="A9" s="25" t="s">
        <v>433</v>
      </c>
      <c r="B9" s="26">
        <v>3365</v>
      </c>
      <c r="C9" s="84">
        <v>0</v>
      </c>
    </row>
    <row r="10" spans="1:3" ht="20.25" customHeight="1">
      <c r="A10" s="23" t="s">
        <v>437</v>
      </c>
      <c r="B10" s="24">
        <v>20058</v>
      </c>
      <c r="C10" s="84">
        <v>0</v>
      </c>
    </row>
    <row r="11" spans="1:3" ht="20.25" customHeight="1">
      <c r="A11" s="25" t="s">
        <v>441</v>
      </c>
      <c r="B11" s="26">
        <v>6107</v>
      </c>
      <c r="C11" s="84">
        <v>0</v>
      </c>
    </row>
    <row r="12" spans="1:3" ht="20.25" customHeight="1">
      <c r="A12" s="25" t="s">
        <v>445</v>
      </c>
      <c r="B12" s="26">
        <v>3273</v>
      </c>
      <c r="C12" s="84">
        <v>0</v>
      </c>
    </row>
    <row r="13" spans="1:3" ht="20.25" customHeight="1">
      <c r="A13" s="25" t="s">
        <v>451</v>
      </c>
      <c r="B13" s="26">
        <v>135</v>
      </c>
      <c r="C13" s="84">
        <v>0</v>
      </c>
    </row>
    <row r="14" spans="1:3" ht="20.25" customHeight="1">
      <c r="A14" s="25" t="s">
        <v>453</v>
      </c>
      <c r="B14" s="26">
        <v>553</v>
      </c>
      <c r="C14" s="84">
        <v>0</v>
      </c>
    </row>
    <row r="15" spans="1:3" ht="20.25" customHeight="1">
      <c r="A15" s="25" t="s">
        <v>455</v>
      </c>
      <c r="B15" s="26">
        <v>1864</v>
      </c>
      <c r="C15" s="84">
        <v>0</v>
      </c>
    </row>
    <row r="16" spans="1:3" ht="20.25" customHeight="1">
      <c r="A16" s="25" t="s">
        <v>457</v>
      </c>
      <c r="B16" s="26">
        <v>3360</v>
      </c>
      <c r="C16" s="84">
        <v>0</v>
      </c>
    </row>
    <row r="17" spans="1:3" ht="20.25" customHeight="1">
      <c r="A17" s="25" t="s">
        <v>461</v>
      </c>
      <c r="B17" s="26">
        <v>161</v>
      </c>
      <c r="C17" s="84">
        <v>0</v>
      </c>
    </row>
    <row r="18" spans="1:3" ht="20.25" customHeight="1">
      <c r="A18" s="25" t="s">
        <v>463</v>
      </c>
      <c r="B18" s="26">
        <v>76</v>
      </c>
      <c r="C18" s="84">
        <v>0</v>
      </c>
    </row>
    <row r="19" spans="1:3" ht="20.25" customHeight="1">
      <c r="A19" s="25" t="s">
        <v>465</v>
      </c>
      <c r="B19" s="26">
        <v>500</v>
      </c>
      <c r="C19" s="84">
        <v>0</v>
      </c>
    </row>
    <row r="20" spans="1:3" ht="20.25" customHeight="1">
      <c r="A20" s="25" t="s">
        <v>467</v>
      </c>
      <c r="B20" s="26">
        <v>3760</v>
      </c>
      <c r="C20" s="84">
        <v>0</v>
      </c>
    </row>
    <row r="21" spans="1:3" ht="20.25" customHeight="1">
      <c r="A21" s="25" t="s">
        <v>475</v>
      </c>
      <c r="B21" s="26">
        <v>269</v>
      </c>
      <c r="C21" s="84">
        <v>0</v>
      </c>
    </row>
    <row r="22" spans="1:3" ht="20.25" customHeight="1">
      <c r="A22" s="23" t="s">
        <v>479</v>
      </c>
      <c r="B22" s="24">
        <v>23490</v>
      </c>
      <c r="C22" s="84">
        <v>0</v>
      </c>
    </row>
    <row r="23" spans="1:3" ht="20.25" customHeight="1">
      <c r="A23" s="25" t="s">
        <v>481</v>
      </c>
      <c r="B23" s="26">
        <v>10</v>
      </c>
      <c r="C23" s="84">
        <v>0</v>
      </c>
    </row>
    <row r="24" spans="1:3" ht="20.25" customHeight="1">
      <c r="A24" s="25" t="s">
        <v>484</v>
      </c>
      <c r="B24" s="26">
        <v>14</v>
      </c>
      <c r="C24" s="84">
        <v>0</v>
      </c>
    </row>
    <row r="25" spans="1:3" ht="20.25" customHeight="1">
      <c r="A25" s="25" t="s">
        <v>485</v>
      </c>
      <c r="B25" s="26">
        <v>1396</v>
      </c>
      <c r="C25" s="84">
        <v>0</v>
      </c>
    </row>
    <row r="26" spans="1:3" ht="20.25" customHeight="1">
      <c r="A26" s="25" t="s">
        <v>486</v>
      </c>
      <c r="B26" s="26">
        <v>200</v>
      </c>
      <c r="C26" s="84">
        <v>0</v>
      </c>
    </row>
    <row r="27" spans="1:3" ht="20.25" customHeight="1">
      <c r="A27" s="25" t="s">
        <v>487</v>
      </c>
      <c r="B27" s="26">
        <v>152</v>
      </c>
      <c r="C27" s="84">
        <v>0</v>
      </c>
    </row>
    <row r="28" spans="1:3" ht="20.25" customHeight="1">
      <c r="A28" s="25" t="s">
        <v>488</v>
      </c>
      <c r="B28" s="26">
        <v>3052</v>
      </c>
      <c r="C28" s="84">
        <v>0</v>
      </c>
    </row>
    <row r="29" spans="1:3" ht="20.25" customHeight="1">
      <c r="A29" s="25" t="s">
        <v>489</v>
      </c>
      <c r="B29" s="26">
        <v>1621</v>
      </c>
      <c r="C29" s="84">
        <v>0</v>
      </c>
    </row>
    <row r="30" spans="1:3" ht="20.25" customHeight="1">
      <c r="A30" s="25" t="s">
        <v>490</v>
      </c>
      <c r="B30" s="26">
        <v>1955</v>
      </c>
      <c r="C30" s="84">
        <v>0</v>
      </c>
    </row>
    <row r="31" spans="1:3" ht="20.25" customHeight="1">
      <c r="A31" s="25" t="s">
        <v>491</v>
      </c>
      <c r="B31" s="26">
        <v>712</v>
      </c>
      <c r="C31" s="84">
        <v>0</v>
      </c>
    </row>
    <row r="32" spans="1:3" ht="20.25" customHeight="1">
      <c r="A32" s="25" t="s">
        <v>492</v>
      </c>
      <c r="B32" s="26">
        <v>12906</v>
      </c>
      <c r="C32" s="84">
        <v>0</v>
      </c>
    </row>
    <row r="33" spans="1:3" ht="20.25" customHeight="1">
      <c r="A33" s="25" t="s">
        <v>493</v>
      </c>
      <c r="B33" s="26">
        <v>1222</v>
      </c>
      <c r="C33" s="84">
        <v>0</v>
      </c>
    </row>
    <row r="34" spans="1:3" ht="20.25" customHeight="1">
      <c r="A34" s="25" t="s">
        <v>495</v>
      </c>
      <c r="B34" s="26">
        <v>60</v>
      </c>
      <c r="C34" s="84">
        <v>0</v>
      </c>
    </row>
    <row r="35" spans="1:3" ht="20.25" customHeight="1">
      <c r="A35" s="25" t="s">
        <v>497</v>
      </c>
      <c r="B35" s="26">
        <v>30</v>
      </c>
      <c r="C35" s="84">
        <v>0</v>
      </c>
    </row>
    <row r="36" spans="1:3" ht="20.25" customHeight="1">
      <c r="A36" s="25" t="s">
        <v>498</v>
      </c>
      <c r="B36" s="26">
        <v>160</v>
      </c>
      <c r="C36" s="84">
        <v>0</v>
      </c>
    </row>
    <row r="37" spans="1:3" ht="20.25" customHeight="1"/>
    <row r="38" spans="1:3" ht="20.25" customHeight="1"/>
  </sheetData>
  <mergeCells count="1">
    <mergeCell ref="A2:C2"/>
  </mergeCells>
  <phoneticPr fontId="6" type="noConversion"/>
  <printOptions horizontalCentered="1"/>
  <pageMargins left="0.70866141732283472" right="0.70866141732283472" top="0.55118110236220474" bottom="0.55118110236220474" header="0.11811023622047245" footer="0.11811023622047245"/>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O37"/>
  <sheetViews>
    <sheetView topLeftCell="E1" workbookViewId="0">
      <selection activeCell="N14" sqref="N14"/>
    </sheetView>
  </sheetViews>
  <sheetFormatPr defaultRowHeight="24" customHeight="1"/>
  <cols>
    <col min="1" max="1" width="11.75" style="4" customWidth="1"/>
    <col min="2" max="2" width="31.25" style="4" customWidth="1"/>
    <col min="3" max="3" width="11.875" style="4" customWidth="1"/>
    <col min="4" max="4" width="12.375" style="4" customWidth="1"/>
    <col min="5" max="5" width="13.25" style="4" customWidth="1"/>
    <col min="6" max="6" width="9" style="4"/>
    <col min="7" max="7" width="36.5" style="4" customWidth="1"/>
    <col min="8" max="12" width="9" style="4"/>
    <col min="13" max="13" width="32.25" style="4" customWidth="1"/>
    <col min="14" max="14" width="18.25" style="4" customWidth="1"/>
    <col min="15" max="16384" width="9" style="4"/>
  </cols>
  <sheetData>
    <row r="1" spans="1:15" ht="24" customHeight="1">
      <c r="A1" s="138" t="s">
        <v>618</v>
      </c>
      <c r="B1" s="138"/>
      <c r="F1" s="4" t="s">
        <v>618</v>
      </c>
      <c r="L1" s="4" t="s">
        <v>618</v>
      </c>
    </row>
    <row r="2" spans="1:15" ht="24" customHeight="1">
      <c r="A2" s="147" t="s">
        <v>620</v>
      </c>
      <c r="B2" s="147"/>
      <c r="C2" s="147"/>
      <c r="D2" s="147"/>
      <c r="E2" s="147"/>
      <c r="F2" s="147" t="s">
        <v>619</v>
      </c>
      <c r="G2" s="147"/>
      <c r="H2" s="147"/>
      <c r="I2" s="147"/>
      <c r="J2" s="147"/>
      <c r="K2" s="147"/>
      <c r="L2" s="147" t="s">
        <v>619</v>
      </c>
      <c r="M2" s="147"/>
      <c r="N2" s="147"/>
      <c r="O2" s="147"/>
    </row>
    <row r="3" spans="1:15" ht="19.5" customHeight="1">
      <c r="A3" s="148" t="s">
        <v>131</v>
      </c>
      <c r="B3" s="148"/>
      <c r="C3" s="148"/>
      <c r="D3" s="148"/>
      <c r="E3" s="148"/>
      <c r="F3" s="148" t="s">
        <v>131</v>
      </c>
      <c r="G3" s="148"/>
      <c r="H3" s="148"/>
      <c r="I3" s="148"/>
      <c r="J3" s="148"/>
      <c r="K3" s="148"/>
      <c r="L3" s="36"/>
      <c r="M3" s="148" t="s">
        <v>132</v>
      </c>
      <c r="N3" s="148"/>
      <c r="O3" s="148"/>
    </row>
    <row r="4" spans="1:15" ht="19.5" customHeight="1">
      <c r="A4" s="141" t="s">
        <v>0</v>
      </c>
      <c r="B4" s="141" t="s">
        <v>552</v>
      </c>
      <c r="C4" s="141" t="s">
        <v>1</v>
      </c>
      <c r="D4" s="141" t="s">
        <v>421</v>
      </c>
      <c r="E4" s="141" t="s">
        <v>527</v>
      </c>
      <c r="F4" s="141" t="s">
        <v>0</v>
      </c>
      <c r="G4" s="143" t="s">
        <v>554</v>
      </c>
      <c r="H4" s="145" t="s">
        <v>1</v>
      </c>
      <c r="I4" s="141" t="s">
        <v>503</v>
      </c>
      <c r="J4" s="141" t="s">
        <v>510</v>
      </c>
      <c r="K4" s="141" t="s">
        <v>515</v>
      </c>
      <c r="L4" s="141" t="s">
        <v>0</v>
      </c>
      <c r="M4" s="141" t="s">
        <v>555</v>
      </c>
      <c r="N4" s="141" t="s">
        <v>556</v>
      </c>
      <c r="O4" s="143" t="s">
        <v>542</v>
      </c>
    </row>
    <row r="5" spans="1:15" ht="19.5" customHeight="1">
      <c r="A5" s="142"/>
      <c r="B5" s="142"/>
      <c r="C5" s="142"/>
      <c r="D5" s="142"/>
      <c r="E5" s="142"/>
      <c r="F5" s="142"/>
      <c r="G5" s="144"/>
      <c r="H5" s="146"/>
      <c r="I5" s="142"/>
      <c r="J5" s="142"/>
      <c r="K5" s="142"/>
      <c r="L5" s="142"/>
      <c r="M5" s="142"/>
      <c r="N5" s="142"/>
      <c r="O5" s="144"/>
    </row>
    <row r="6" spans="1:15" ht="19.5" customHeight="1">
      <c r="A6" s="28">
        <v>10301</v>
      </c>
      <c r="B6" s="29" t="s">
        <v>557</v>
      </c>
      <c r="C6" s="30">
        <v>15096</v>
      </c>
      <c r="D6" s="30">
        <v>6662</v>
      </c>
      <c r="E6" s="30">
        <v>1000</v>
      </c>
      <c r="F6" s="28"/>
      <c r="G6" s="29" t="s">
        <v>558</v>
      </c>
      <c r="H6" s="30">
        <v>11246</v>
      </c>
      <c r="I6" s="31">
        <v>1</v>
      </c>
      <c r="J6" s="30">
        <v>6000</v>
      </c>
      <c r="K6" s="30">
        <v>1000</v>
      </c>
      <c r="L6" s="28">
        <v>10301</v>
      </c>
      <c r="M6" s="29" t="s">
        <v>559</v>
      </c>
      <c r="N6" s="30"/>
      <c r="O6" s="30">
        <v>4511</v>
      </c>
    </row>
    <row r="7" spans="1:15" ht="19.5" customHeight="1">
      <c r="A7" s="28">
        <v>1030149</v>
      </c>
      <c r="B7" s="32" t="s">
        <v>560</v>
      </c>
      <c r="C7" s="30"/>
      <c r="D7" s="33">
        <v>1562</v>
      </c>
      <c r="E7" s="33"/>
      <c r="F7" s="28">
        <v>20822</v>
      </c>
      <c r="G7" s="32" t="s">
        <v>561</v>
      </c>
      <c r="H7" s="30">
        <v>1562</v>
      </c>
      <c r="I7" s="31"/>
      <c r="J7" s="30"/>
      <c r="K7" s="30"/>
      <c r="L7" s="28">
        <v>1030149</v>
      </c>
      <c r="M7" s="32" t="s">
        <v>562</v>
      </c>
      <c r="N7" s="30"/>
      <c r="O7" s="30">
        <v>0</v>
      </c>
    </row>
    <row r="8" spans="1:15" ht="19.5" customHeight="1">
      <c r="A8" s="28"/>
      <c r="B8" s="28"/>
      <c r="C8" s="35"/>
      <c r="D8" s="35"/>
      <c r="E8" s="35"/>
      <c r="F8" s="28">
        <v>2082201</v>
      </c>
      <c r="G8" s="28" t="s">
        <v>563</v>
      </c>
      <c r="H8" s="30">
        <v>1025</v>
      </c>
      <c r="I8" s="34"/>
      <c r="J8" s="30"/>
      <c r="K8" s="30"/>
      <c r="L8" s="28"/>
      <c r="M8" s="28"/>
      <c r="N8" s="35"/>
      <c r="O8" s="35"/>
    </row>
    <row r="9" spans="1:15" ht="19.5" customHeight="1">
      <c r="A9" s="28"/>
      <c r="B9" s="28"/>
      <c r="C9" s="35"/>
      <c r="D9" s="35"/>
      <c r="E9" s="35"/>
      <c r="F9" s="28">
        <v>2082202</v>
      </c>
      <c r="G9" s="28" t="s">
        <v>564</v>
      </c>
      <c r="H9" s="30">
        <v>529</v>
      </c>
      <c r="I9" s="34"/>
      <c r="J9" s="30"/>
      <c r="K9" s="30"/>
      <c r="L9" s="28"/>
      <c r="M9" s="28"/>
      <c r="N9" s="35"/>
      <c r="O9" s="35"/>
    </row>
    <row r="10" spans="1:15" ht="19.5" customHeight="1">
      <c r="A10" s="28"/>
      <c r="B10" s="28"/>
      <c r="C10" s="35"/>
      <c r="D10" s="35"/>
      <c r="E10" s="35"/>
      <c r="F10" s="28">
        <v>2082299</v>
      </c>
      <c r="G10" s="28" t="s">
        <v>565</v>
      </c>
      <c r="H10" s="30">
        <v>8</v>
      </c>
      <c r="I10" s="34"/>
      <c r="J10" s="30"/>
      <c r="K10" s="31"/>
      <c r="L10" s="28"/>
      <c r="M10" s="28"/>
      <c r="N10" s="35"/>
      <c r="O10" s="35"/>
    </row>
    <row r="11" spans="1:15" ht="19.5" customHeight="1">
      <c r="A11" s="28">
        <v>1030157</v>
      </c>
      <c r="B11" s="32" t="s">
        <v>566</v>
      </c>
      <c r="C11" s="30"/>
      <c r="D11" s="33">
        <v>58</v>
      </c>
      <c r="E11" s="33"/>
      <c r="F11" s="28"/>
      <c r="G11" s="32" t="s">
        <v>567</v>
      </c>
      <c r="H11" s="30">
        <v>58</v>
      </c>
      <c r="I11" s="31"/>
      <c r="J11" s="30"/>
      <c r="K11" s="30"/>
      <c r="L11" s="28">
        <v>1030157</v>
      </c>
      <c r="M11" s="32" t="s">
        <v>568</v>
      </c>
      <c r="N11" s="30"/>
      <c r="O11" s="30">
        <v>0</v>
      </c>
    </row>
    <row r="12" spans="1:15" ht="19.5" customHeight="1">
      <c r="A12" s="28"/>
      <c r="B12" s="28"/>
      <c r="C12" s="35"/>
      <c r="D12" s="35"/>
      <c r="E12" s="35"/>
      <c r="F12" s="28">
        <v>20823</v>
      </c>
      <c r="G12" s="32" t="s">
        <v>569</v>
      </c>
      <c r="H12" s="30">
        <v>58</v>
      </c>
      <c r="I12" s="31"/>
      <c r="J12" s="30"/>
      <c r="K12" s="30"/>
      <c r="L12" s="28"/>
      <c r="M12" s="28"/>
      <c r="N12" s="35"/>
      <c r="O12" s="35"/>
    </row>
    <row r="13" spans="1:15" ht="19.5" customHeight="1">
      <c r="A13" s="28"/>
      <c r="B13" s="28"/>
      <c r="C13" s="35"/>
      <c r="D13" s="35"/>
      <c r="E13" s="35"/>
      <c r="F13" s="28">
        <v>2082301</v>
      </c>
      <c r="G13" s="28" t="s">
        <v>570</v>
      </c>
      <c r="H13" s="30">
        <v>0</v>
      </c>
      <c r="I13" s="34"/>
      <c r="J13" s="30"/>
      <c r="K13" s="30"/>
      <c r="L13" s="28"/>
      <c r="M13" s="28"/>
      <c r="N13" s="35"/>
      <c r="O13" s="35"/>
    </row>
    <row r="14" spans="1:15" ht="19.5" customHeight="1">
      <c r="A14" s="28"/>
      <c r="B14" s="28"/>
      <c r="C14" s="35"/>
      <c r="D14" s="35"/>
      <c r="E14" s="35"/>
      <c r="F14" s="28">
        <v>2082302</v>
      </c>
      <c r="G14" s="28" t="s">
        <v>571</v>
      </c>
      <c r="H14" s="30">
        <v>58</v>
      </c>
      <c r="I14" s="34"/>
      <c r="J14" s="30"/>
      <c r="K14" s="30"/>
      <c r="L14" s="28"/>
      <c r="M14" s="28"/>
      <c r="N14" s="35"/>
      <c r="O14" s="35"/>
    </row>
    <row r="15" spans="1:15" ht="19.5" customHeight="1">
      <c r="A15" s="28"/>
      <c r="B15" s="28"/>
      <c r="C15" s="35"/>
      <c r="D15" s="35"/>
      <c r="E15" s="35"/>
      <c r="F15" s="28">
        <v>2082399</v>
      </c>
      <c r="G15" s="28" t="s">
        <v>572</v>
      </c>
      <c r="H15" s="30">
        <v>0</v>
      </c>
      <c r="I15" s="34"/>
      <c r="J15" s="30"/>
      <c r="K15" s="30"/>
      <c r="L15" s="28"/>
      <c r="M15" s="28"/>
      <c r="N15" s="35"/>
      <c r="O15" s="35"/>
    </row>
    <row r="16" spans="1:15" ht="19.5" customHeight="1">
      <c r="A16" s="28">
        <v>1030148</v>
      </c>
      <c r="B16" s="32" t="s">
        <v>573</v>
      </c>
      <c r="C16" s="30">
        <v>15096</v>
      </c>
      <c r="D16" s="30">
        <v>4729</v>
      </c>
      <c r="E16" s="30">
        <v>1000</v>
      </c>
      <c r="F16" s="28"/>
      <c r="G16" s="32" t="s">
        <v>574</v>
      </c>
      <c r="H16" s="30">
        <v>9313</v>
      </c>
      <c r="I16" s="31">
        <v>1</v>
      </c>
      <c r="J16" s="30">
        <v>6000</v>
      </c>
      <c r="K16" s="30">
        <v>1000</v>
      </c>
      <c r="L16" s="28">
        <v>1030148</v>
      </c>
      <c r="M16" s="32" t="s">
        <v>575</v>
      </c>
      <c r="N16" s="30"/>
      <c r="O16" s="30">
        <v>4995</v>
      </c>
    </row>
    <row r="17" spans="1:15" ht="19.5" customHeight="1">
      <c r="A17" s="28">
        <v>103014801</v>
      </c>
      <c r="B17" s="28" t="s">
        <v>576</v>
      </c>
      <c r="C17" s="30">
        <v>15096</v>
      </c>
      <c r="D17" s="33"/>
      <c r="E17" s="33"/>
      <c r="F17" s="28">
        <v>21208</v>
      </c>
      <c r="G17" s="32" t="s">
        <v>577</v>
      </c>
      <c r="H17" s="30">
        <v>8620</v>
      </c>
      <c r="I17" s="31">
        <v>1</v>
      </c>
      <c r="J17" s="30">
        <v>6000</v>
      </c>
      <c r="K17" s="30">
        <v>1000</v>
      </c>
      <c r="L17" s="28">
        <v>103014801</v>
      </c>
      <c r="M17" s="28" t="s">
        <v>578</v>
      </c>
      <c r="N17" s="30"/>
      <c r="O17" s="30">
        <v>0</v>
      </c>
    </row>
    <row r="18" spans="1:15" ht="19.5" customHeight="1">
      <c r="A18" s="28">
        <v>103014802</v>
      </c>
      <c r="B18" s="28" t="s">
        <v>579</v>
      </c>
      <c r="C18" s="30"/>
      <c r="D18" s="33"/>
      <c r="E18" s="33"/>
      <c r="F18" s="28">
        <v>2120801</v>
      </c>
      <c r="G18" s="28" t="s">
        <v>580</v>
      </c>
      <c r="H18" s="30">
        <v>0</v>
      </c>
      <c r="I18" s="34"/>
      <c r="J18" s="30"/>
      <c r="K18" s="30"/>
      <c r="L18" s="28">
        <v>103014802</v>
      </c>
      <c r="M18" s="28" t="s">
        <v>579</v>
      </c>
      <c r="N18" s="30"/>
      <c r="O18" s="30">
        <v>0</v>
      </c>
    </row>
    <row r="19" spans="1:15" ht="19.5" customHeight="1">
      <c r="A19" s="28">
        <v>103014803</v>
      </c>
      <c r="B19" s="28" t="s">
        <v>581</v>
      </c>
      <c r="C19" s="30"/>
      <c r="D19" s="33"/>
      <c r="E19" s="33"/>
      <c r="F19" s="28">
        <v>2120802</v>
      </c>
      <c r="G19" s="28" t="s">
        <v>582</v>
      </c>
      <c r="H19" s="30">
        <v>3379</v>
      </c>
      <c r="I19" s="34"/>
      <c r="J19" s="30"/>
      <c r="K19" s="30"/>
      <c r="L19" s="28">
        <v>103014803</v>
      </c>
      <c r="M19" s="28" t="s">
        <v>583</v>
      </c>
      <c r="N19" s="30"/>
      <c r="O19" s="30">
        <v>0</v>
      </c>
    </row>
    <row r="20" spans="1:15" ht="19.5" customHeight="1">
      <c r="A20" s="28">
        <v>103014898</v>
      </c>
      <c r="B20" s="28" t="s">
        <v>584</v>
      </c>
      <c r="C20" s="30"/>
      <c r="D20" s="33"/>
      <c r="E20" s="33"/>
      <c r="F20" s="28">
        <v>2120803</v>
      </c>
      <c r="G20" s="28" t="s">
        <v>585</v>
      </c>
      <c r="H20" s="30">
        <v>3535</v>
      </c>
      <c r="I20" s="34"/>
      <c r="J20" s="30"/>
      <c r="K20" s="30"/>
      <c r="L20" s="28">
        <v>103014898</v>
      </c>
      <c r="M20" s="28" t="s">
        <v>584</v>
      </c>
      <c r="N20" s="30"/>
      <c r="O20" s="30">
        <v>0</v>
      </c>
    </row>
    <row r="21" spans="1:15" ht="19.5" customHeight="1">
      <c r="A21" s="28">
        <v>103014899</v>
      </c>
      <c r="B21" s="28" t="s">
        <v>586</v>
      </c>
      <c r="C21" s="30"/>
      <c r="D21" s="33">
        <v>4729</v>
      </c>
      <c r="E21" s="33">
        <v>1000</v>
      </c>
      <c r="F21" s="28">
        <v>2120804</v>
      </c>
      <c r="G21" s="28" t="s">
        <v>587</v>
      </c>
      <c r="H21" s="30">
        <v>528</v>
      </c>
      <c r="I21" s="34"/>
      <c r="J21" s="30"/>
      <c r="K21" s="30">
        <v>1000</v>
      </c>
      <c r="L21" s="28">
        <v>103014899</v>
      </c>
      <c r="M21" s="28" t="s">
        <v>588</v>
      </c>
      <c r="N21" s="30"/>
      <c r="O21" s="30">
        <v>4995</v>
      </c>
    </row>
    <row r="22" spans="1:15" ht="19.5" customHeight="1">
      <c r="A22" s="28"/>
      <c r="B22" s="28"/>
      <c r="C22" s="35"/>
      <c r="D22" s="35"/>
      <c r="E22" s="35"/>
      <c r="F22" s="28">
        <v>2120899</v>
      </c>
      <c r="G22" s="28" t="s">
        <v>589</v>
      </c>
      <c r="H22" s="30">
        <v>1178</v>
      </c>
      <c r="I22" s="34">
        <v>1</v>
      </c>
      <c r="J22" s="30">
        <v>6000</v>
      </c>
      <c r="K22" s="30"/>
      <c r="L22" s="28"/>
      <c r="M22" s="28"/>
      <c r="N22" s="35"/>
      <c r="O22" s="35"/>
    </row>
    <row r="23" spans="1:15" ht="19.5" customHeight="1">
      <c r="A23" s="28"/>
      <c r="B23" s="28"/>
      <c r="C23" s="35"/>
      <c r="D23" s="35"/>
      <c r="E23" s="35"/>
      <c r="F23" s="28">
        <v>2320411</v>
      </c>
      <c r="G23" s="32" t="s">
        <v>590</v>
      </c>
      <c r="H23" s="30">
        <v>693</v>
      </c>
      <c r="I23" s="34"/>
      <c r="J23" s="30"/>
      <c r="K23" s="30"/>
      <c r="L23" s="28"/>
      <c r="M23" s="28"/>
      <c r="N23" s="35"/>
      <c r="O23" s="35"/>
    </row>
    <row r="24" spans="1:15" ht="19.5" customHeight="1">
      <c r="A24" s="28"/>
      <c r="B24" s="28"/>
      <c r="C24" s="35"/>
      <c r="D24" s="35"/>
      <c r="E24" s="35"/>
      <c r="F24" s="28">
        <v>2330411</v>
      </c>
      <c r="G24" s="32" t="s">
        <v>591</v>
      </c>
      <c r="H24" s="31">
        <v>0</v>
      </c>
      <c r="I24" s="34"/>
      <c r="J24" s="31"/>
      <c r="K24" s="31"/>
      <c r="L24" s="28"/>
      <c r="M24" s="28"/>
      <c r="N24" s="35"/>
      <c r="O24" s="35"/>
    </row>
    <row r="25" spans="1:15" ht="19.5" customHeight="1">
      <c r="A25" s="28">
        <v>1030150</v>
      </c>
      <c r="B25" s="32" t="s">
        <v>592</v>
      </c>
      <c r="C25" s="30"/>
      <c r="D25" s="30">
        <v>40</v>
      </c>
      <c r="E25" s="30"/>
      <c r="F25" s="28"/>
      <c r="G25" s="32" t="s">
        <v>593</v>
      </c>
      <c r="H25" s="30">
        <v>40</v>
      </c>
      <c r="I25" s="31"/>
      <c r="J25" s="30"/>
      <c r="K25" s="30"/>
      <c r="L25" s="28">
        <v>1030150</v>
      </c>
      <c r="M25" s="32" t="s">
        <v>594</v>
      </c>
      <c r="N25" s="30"/>
      <c r="O25" s="30"/>
    </row>
    <row r="26" spans="1:15" ht="19.5" customHeight="1">
      <c r="A26" s="28">
        <v>103015001</v>
      </c>
      <c r="B26" s="28" t="s">
        <v>595</v>
      </c>
      <c r="C26" s="30"/>
      <c r="D26" s="33">
        <v>0</v>
      </c>
      <c r="E26" s="33"/>
      <c r="F26" s="28">
        <v>21366</v>
      </c>
      <c r="G26" s="32" t="s">
        <v>596</v>
      </c>
      <c r="H26" s="30">
        <v>40</v>
      </c>
      <c r="I26" s="31"/>
      <c r="J26" s="30"/>
      <c r="K26" s="30"/>
      <c r="L26" s="28">
        <v>103015001</v>
      </c>
      <c r="M26" s="28" t="s">
        <v>597</v>
      </c>
      <c r="N26" s="30"/>
      <c r="O26" s="30"/>
    </row>
    <row r="27" spans="1:15" ht="19.5" customHeight="1">
      <c r="A27" s="28">
        <v>103015002</v>
      </c>
      <c r="B27" s="28" t="s">
        <v>598</v>
      </c>
      <c r="C27" s="30"/>
      <c r="D27" s="33">
        <v>40</v>
      </c>
      <c r="E27" s="33"/>
      <c r="F27" s="28">
        <v>2136601</v>
      </c>
      <c r="G27" s="28" t="s">
        <v>571</v>
      </c>
      <c r="H27" s="30">
        <v>40</v>
      </c>
      <c r="I27" s="34"/>
      <c r="J27" s="30"/>
      <c r="K27" s="30"/>
      <c r="L27" s="28">
        <v>103015002</v>
      </c>
      <c r="M27" s="28" t="s">
        <v>599</v>
      </c>
      <c r="N27" s="30"/>
      <c r="O27" s="30"/>
    </row>
    <row r="28" spans="1:15" ht="19.5" customHeight="1">
      <c r="A28" s="28">
        <v>1030119</v>
      </c>
      <c r="B28" s="32" t="s">
        <v>600</v>
      </c>
      <c r="C28" s="30"/>
      <c r="D28" s="33">
        <v>9</v>
      </c>
      <c r="E28" s="33"/>
      <c r="F28" s="28"/>
      <c r="G28" s="32" t="s">
        <v>601</v>
      </c>
      <c r="H28" s="30">
        <v>9</v>
      </c>
      <c r="I28" s="31"/>
      <c r="J28" s="30"/>
      <c r="K28" s="30"/>
      <c r="L28" s="28">
        <v>1030119</v>
      </c>
      <c r="M28" s="32" t="s">
        <v>602</v>
      </c>
      <c r="N28" s="30"/>
      <c r="O28" s="30"/>
    </row>
    <row r="29" spans="1:15" ht="19.5" customHeight="1">
      <c r="A29" s="28"/>
      <c r="B29" s="28"/>
      <c r="C29" s="35"/>
      <c r="D29" s="35"/>
      <c r="E29" s="35"/>
      <c r="F29" s="28">
        <v>21561</v>
      </c>
      <c r="G29" s="32" t="s">
        <v>603</v>
      </c>
      <c r="H29" s="30">
        <v>9</v>
      </c>
      <c r="I29" s="31"/>
      <c r="J29" s="30"/>
      <c r="K29" s="30"/>
      <c r="L29" s="28"/>
      <c r="M29" s="28"/>
      <c r="N29" s="35"/>
      <c r="O29" s="35"/>
    </row>
    <row r="30" spans="1:15" ht="19.5" customHeight="1">
      <c r="A30" s="28"/>
      <c r="B30" s="28"/>
      <c r="C30" s="35"/>
      <c r="D30" s="35"/>
      <c r="E30" s="35"/>
      <c r="F30" s="28">
        <v>2156199</v>
      </c>
      <c r="G30" s="28" t="s">
        <v>604</v>
      </c>
      <c r="H30" s="30">
        <v>9</v>
      </c>
      <c r="I30" s="34"/>
      <c r="J30" s="30"/>
      <c r="K30" s="30"/>
      <c r="L30" s="28"/>
      <c r="M30" s="28"/>
      <c r="N30" s="35"/>
      <c r="O30" s="35"/>
    </row>
    <row r="31" spans="1:15" ht="19.5" customHeight="1">
      <c r="A31" s="28">
        <v>1030155</v>
      </c>
      <c r="B31" s="32" t="s">
        <v>605</v>
      </c>
      <c r="C31" s="30"/>
      <c r="D31" s="30">
        <v>264</v>
      </c>
      <c r="E31" s="30"/>
      <c r="F31" s="28"/>
      <c r="G31" s="32" t="s">
        <v>606</v>
      </c>
      <c r="H31" s="30">
        <v>264</v>
      </c>
      <c r="I31" s="31"/>
      <c r="J31" s="30"/>
      <c r="K31" s="30"/>
      <c r="L31" s="28">
        <v>1030155</v>
      </c>
      <c r="M31" s="32" t="s">
        <v>607</v>
      </c>
      <c r="N31" s="30"/>
      <c r="O31" s="30"/>
    </row>
    <row r="32" spans="1:15" ht="19.5" customHeight="1">
      <c r="A32" s="28">
        <v>103015501</v>
      </c>
      <c r="B32" s="28" t="s">
        <v>608</v>
      </c>
      <c r="C32" s="30"/>
      <c r="D32" s="33">
        <v>264</v>
      </c>
      <c r="E32" s="33"/>
      <c r="F32" s="28">
        <v>22960</v>
      </c>
      <c r="G32" s="32" t="s">
        <v>609</v>
      </c>
      <c r="H32" s="30">
        <v>264</v>
      </c>
      <c r="I32" s="31"/>
      <c r="J32" s="30"/>
      <c r="K32" s="30"/>
      <c r="L32" s="28">
        <v>103015501</v>
      </c>
      <c r="M32" s="28" t="s">
        <v>610</v>
      </c>
      <c r="N32" s="30"/>
      <c r="O32" s="30"/>
    </row>
    <row r="33" spans="1:15" ht="19.5" customHeight="1">
      <c r="A33" s="28"/>
      <c r="B33" s="28"/>
      <c r="C33" s="35"/>
      <c r="D33" s="35"/>
      <c r="E33" s="35"/>
      <c r="F33" s="28">
        <v>2296002</v>
      </c>
      <c r="G33" s="28" t="s">
        <v>611</v>
      </c>
      <c r="H33" s="30">
        <v>169</v>
      </c>
      <c r="I33" s="34"/>
      <c r="J33" s="30"/>
      <c r="K33" s="30"/>
      <c r="L33" s="28"/>
      <c r="M33" s="28"/>
      <c r="N33" s="35"/>
      <c r="O33" s="35"/>
    </row>
    <row r="34" spans="1:15" ht="19.5" customHeight="1">
      <c r="A34" s="28"/>
      <c r="B34" s="28"/>
      <c r="C34" s="35"/>
      <c r="D34" s="35"/>
      <c r="E34" s="35"/>
      <c r="F34" s="28">
        <v>2296004</v>
      </c>
      <c r="G34" s="28" t="s">
        <v>612</v>
      </c>
      <c r="H34" s="30">
        <v>37</v>
      </c>
      <c r="I34" s="34"/>
      <c r="J34" s="30"/>
      <c r="K34" s="30"/>
      <c r="L34" s="28"/>
      <c r="M34" s="28"/>
      <c r="N34" s="35"/>
      <c r="O34" s="35"/>
    </row>
    <row r="35" spans="1:15" ht="19.5" customHeight="1">
      <c r="A35" s="28"/>
      <c r="B35" s="28"/>
      <c r="C35" s="35"/>
      <c r="D35" s="35"/>
      <c r="E35" s="35"/>
      <c r="F35" s="28">
        <v>2296006</v>
      </c>
      <c r="G35" s="28" t="s">
        <v>613</v>
      </c>
      <c r="H35" s="30">
        <v>35</v>
      </c>
      <c r="I35" s="34"/>
      <c r="J35" s="30"/>
      <c r="K35" s="30"/>
      <c r="L35" s="28"/>
      <c r="M35" s="28"/>
      <c r="N35" s="35"/>
      <c r="O35" s="35"/>
    </row>
    <row r="36" spans="1:15" ht="19.5" customHeight="1">
      <c r="A36" s="28"/>
      <c r="B36" s="28"/>
      <c r="C36" s="35"/>
      <c r="D36" s="35"/>
      <c r="E36" s="35"/>
      <c r="F36" s="28">
        <v>2296013</v>
      </c>
      <c r="G36" s="28" t="s">
        <v>614</v>
      </c>
      <c r="H36" s="30">
        <v>23</v>
      </c>
      <c r="I36" s="34"/>
      <c r="J36" s="30"/>
      <c r="K36" s="30"/>
      <c r="L36" s="28"/>
      <c r="M36" s="28"/>
      <c r="N36" s="35"/>
      <c r="O36" s="35"/>
    </row>
    <row r="37" spans="1:15" ht="19.5" customHeight="1">
      <c r="A37" s="28">
        <v>1030199</v>
      </c>
      <c r="B37" s="32" t="s">
        <v>615</v>
      </c>
      <c r="C37" s="30">
        <v>0</v>
      </c>
      <c r="D37" s="33">
        <v>0</v>
      </c>
      <c r="E37" s="33">
        <v>0</v>
      </c>
      <c r="F37" s="28"/>
      <c r="G37" s="32" t="s">
        <v>616</v>
      </c>
      <c r="H37" s="30"/>
      <c r="I37" s="31"/>
      <c r="J37" s="30"/>
      <c r="K37" s="30"/>
      <c r="L37" s="28">
        <v>1030199</v>
      </c>
      <c r="M37" s="32" t="s">
        <v>617</v>
      </c>
      <c r="N37" s="30">
        <v>0</v>
      </c>
      <c r="O37" s="30">
        <v>-484</v>
      </c>
    </row>
  </sheetData>
  <mergeCells count="22">
    <mergeCell ref="A1:B1"/>
    <mergeCell ref="A2:E2"/>
    <mergeCell ref="F2:K2"/>
    <mergeCell ref="L2:O2"/>
    <mergeCell ref="A3:E3"/>
    <mergeCell ref="F3:K3"/>
    <mergeCell ref="M3:O3"/>
    <mergeCell ref="A4:A5"/>
    <mergeCell ref="B4:B5"/>
    <mergeCell ref="C4:C5"/>
    <mergeCell ref="D4:D5"/>
    <mergeCell ref="J4:J5"/>
    <mergeCell ref="E4:E5"/>
    <mergeCell ref="H4:H5"/>
    <mergeCell ref="F4:F5"/>
    <mergeCell ref="G4:G5"/>
    <mergeCell ref="I4:I5"/>
    <mergeCell ref="N4:N5"/>
    <mergeCell ref="O4:O5"/>
    <mergeCell ref="K4:K5"/>
    <mergeCell ref="L4:L5"/>
    <mergeCell ref="M4:M5"/>
  </mergeCells>
  <phoneticPr fontId="6" type="noConversion"/>
  <printOptions horizontalCentered="1"/>
  <pageMargins left="0.70866141732283472" right="0.70866141732283472" top="0.55118110236220474" bottom="0.55118110236220474" header="0.31496062992125984" footer="0.1181102362204724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4</vt:i4>
      </vt:variant>
    </vt:vector>
  </HeadingPairs>
  <TitlesOfParts>
    <vt:vector size="18" baseType="lpstr">
      <vt:lpstr>一般预算收入</vt:lpstr>
      <vt:lpstr>一般预算支出（功能类）</vt:lpstr>
      <vt:lpstr>一般预算本级支出（功能类）</vt:lpstr>
      <vt:lpstr>一般预算基本支出（功能类）</vt:lpstr>
      <vt:lpstr>一般预算基本支出（经济类）</vt:lpstr>
      <vt:lpstr>一般基本支出本级表</vt:lpstr>
      <vt:lpstr>一般预算收支平衡</vt:lpstr>
      <vt:lpstr>税收返还及转移支付</vt:lpstr>
      <vt:lpstr>政府性基金收支</vt:lpstr>
      <vt:lpstr>政府性基金转移及平衡</vt:lpstr>
      <vt:lpstr>债务余额表</vt:lpstr>
      <vt:lpstr>国有资本经营</vt:lpstr>
      <vt:lpstr>社保基金决算</vt:lpstr>
      <vt:lpstr>三公经费</vt:lpstr>
      <vt:lpstr>一般基本支出本级表!Print_Titles</vt:lpstr>
      <vt:lpstr>'一般预算基本支出（功能类）'!Print_Titles</vt:lpstr>
      <vt:lpstr>一般预算收入!Print_Titles</vt:lpstr>
      <vt:lpstr>'一般预算支出（功能类）'!Print_Titles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2018-10-19T09:09:53Z</cp:lastPrinted>
  <dcterms:created xsi:type="dcterms:W3CDTF">2018-08-19T03:50:40Z</dcterms:created>
  <dcterms:modified xsi:type="dcterms:W3CDTF">2018-10-30T01:39:55Z</dcterms:modified>
</cp:coreProperties>
</file>