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2" activeTab="4"/>
  </bookViews>
  <sheets>
    <sheet name="表1-1 政府债务限额及余额预算情况表" sheetId="1" r:id="rId1"/>
    <sheet name="表1-2 地方政府一般债务余额情况表" sheetId="2" r:id="rId2"/>
    <sheet name="表1-3 地方政府专项债务余额情况表" sheetId="3" r:id="rId3"/>
    <sheet name="表1-4 地方政府债券发行及还本付息情况表" sheetId="4" r:id="rId4"/>
    <sheet name="表1-5 地方政府债务限额提前下达情况表" sheetId="5" r:id="rId5"/>
  </sheets>
  <calcPr calcId="144525"/>
</workbook>
</file>

<file path=xl/sharedStrings.xml><?xml version="1.0" encoding="utf-8"?>
<sst xmlns="http://schemas.openxmlformats.org/spreadsheetml/2006/main" count="275" uniqueCount="161">
  <si>
    <t>DEBT_T_XXGK_XEYE</t>
  </si>
  <si>
    <t xml:space="preserve"> AND T.AD_CODE_GK=410506 AND T.SET_YEAR_GK=2020</t>
  </si>
  <si>
    <t>上年债务限额及余额预算</t>
  </si>
  <si>
    <t>AD_CODE_GK#410506</t>
  </si>
  <si>
    <t>SET_YEAR_GK#2020</t>
  </si>
  <si>
    <t>SET_YEAR#2019</t>
  </si>
  <si>
    <t>AD_CODE#</t>
  </si>
  <si>
    <t>AD_NAME#</t>
  </si>
  <si>
    <t>YBXE_Y1#</t>
  </si>
  <si>
    <t>ZXXE_Y1#</t>
  </si>
  <si>
    <t>YBYE_Y1#</t>
  </si>
  <si>
    <t>ZXYE_Y1#</t>
  </si>
  <si>
    <t>表1-1</t>
  </si>
  <si>
    <t>410506 龙安区2021年地方政府债务限额及余额预算情况表</t>
  </si>
  <si>
    <t>单位：万元</t>
  </si>
  <si>
    <t>地   区</t>
  </si>
  <si>
    <t>2021年债务限额</t>
  </si>
  <si>
    <t>2021年债务余额预计执行数</t>
  </si>
  <si>
    <t>一般债务</t>
  </si>
  <si>
    <t>专项债务</t>
  </si>
  <si>
    <t>公  式</t>
  </si>
  <si>
    <t>A=B+C</t>
  </si>
  <si>
    <t>B</t>
  </si>
  <si>
    <t>C</t>
  </si>
  <si>
    <t>D=E+F</t>
  </si>
  <si>
    <t>E</t>
  </si>
  <si>
    <t>F</t>
  </si>
  <si>
    <t>VALID#</t>
  </si>
  <si>
    <t>410506</t>
  </si>
  <si>
    <t xml:space="preserve">    龙安区</t>
  </si>
  <si>
    <t>注：1.本表反映上一年度本地区、本级及分地区地方政府债务限额及余额预计执行数。</t>
  </si>
  <si>
    <t xml:space="preserve">    2.本表由县级以上地方各级财政部门在同级人民代表大会批准预算后二十日内公开。</t>
  </si>
  <si>
    <t>DEBT_T_XXGK_YBYE</t>
  </si>
  <si>
    <t>AD_CODE#410506</t>
  </si>
  <si>
    <t>AD_NAME#410506 龙安区</t>
  </si>
  <si>
    <t>XM_TYPE#</t>
  </si>
  <si>
    <t>XM_NAME#</t>
  </si>
  <si>
    <t>YS_AMT#</t>
  </si>
  <si>
    <t>ZX_AMT#</t>
  </si>
  <si>
    <t>ROW_NUM#</t>
  </si>
  <si>
    <t>表1-2</t>
  </si>
  <si>
    <t>410506 龙安区2021年地方政府一般债务余额情况表</t>
  </si>
  <si>
    <t>项    目</t>
  </si>
  <si>
    <t>预算数</t>
  </si>
  <si>
    <t>执行数</t>
  </si>
  <si>
    <t>YBYE_Y2</t>
  </si>
  <si>
    <t>一、2020年末地方政府一般债务余额实际数</t>
  </si>
  <si>
    <t xml:space="preserve"> </t>
  </si>
  <si>
    <t>YBYE_Y1</t>
  </si>
  <si>
    <t>二、2020年末地方政府一般债务余额限额</t>
  </si>
  <si>
    <t>FXYB_Y1</t>
  </si>
  <si>
    <t>三、2021年地方政府一般债务发行额</t>
  </si>
  <si>
    <t>FXYB_Y1_WZ</t>
  </si>
  <si>
    <t xml:space="preserve">    中央转贷地方的国际金融组织和外国政府贷款</t>
  </si>
  <si>
    <t xml:space="preserve">  </t>
  </si>
  <si>
    <t>FXYB_Y1_ZQ</t>
  </si>
  <si>
    <t xml:space="preserve">    2021年地方政府一般债券发行额</t>
  </si>
  <si>
    <t>YBHB_Y1</t>
  </si>
  <si>
    <t>四、2021年地方政府一般债务还本额</t>
  </si>
  <si>
    <t>YBYEYS_Y1</t>
  </si>
  <si>
    <t>五、2021年末地方政府一般债务余额预计执行数</t>
  </si>
  <si>
    <t>CZCZ</t>
  </si>
  <si>
    <t>六、2021年地方财政赤字</t>
  </si>
  <si>
    <t>YBXE</t>
  </si>
  <si>
    <t>七、2021年地方政府一般债务余额限额</t>
  </si>
  <si>
    <t>备注：2021年，发行一般债券7000万元，其中新增一般债券1000万元，再融资一般债券6000万元，一般债券限额收回2000万元，下达1000万元。余额45071为四舍五入后数据。</t>
  </si>
  <si>
    <t>DEBT_T_XXGK_ZXYE</t>
  </si>
  <si>
    <t>表1-3</t>
  </si>
  <si>
    <t>410506 龙安区2021年地方政府专项债务余额情况表</t>
  </si>
  <si>
    <t>ZXYE_Y2</t>
  </si>
  <si>
    <t>一、2020年末地方政府专项债务余额实际数</t>
  </si>
  <si>
    <t>ZXYE_Y1</t>
  </si>
  <si>
    <t>二、2021年末地方政府专项债务限额</t>
  </si>
  <si>
    <t>FXZX_Y1</t>
  </si>
  <si>
    <t>三、2021年地方政府专项债务发行额</t>
  </si>
  <si>
    <t>ZXHB_Y1</t>
  </si>
  <si>
    <t>四、2021年地方政府专项债务还本额</t>
  </si>
  <si>
    <t>ZXYEYS_Y1</t>
  </si>
  <si>
    <t>五、2021年末地方政府专项债务余额预计执行数</t>
  </si>
  <si>
    <t>XZXE</t>
  </si>
  <si>
    <t>六、2021年地方政府专项债务新增限额</t>
  </si>
  <si>
    <t>ZXXE</t>
  </si>
  <si>
    <t>七、2021年末地方政府专项债务余额</t>
  </si>
  <si>
    <t>备注：2021年，新增专项债务限额213700万元，其中2020年专项债务限额176300万元（中小银行专项债券），21年专项债务限额34700万元。实际发行专项债券221200万元，其中新增专项债券213700万元（含中小银行专项债券176300万元），再融资专项债券7500万元。</t>
  </si>
  <si>
    <t>DEBT_T_XXGK_FX_HBFXYS</t>
  </si>
  <si>
    <t>AD_BJ#</t>
  </si>
  <si>
    <t>表1-4</t>
  </si>
  <si>
    <t>410506 龙安区地方政府债券发行及还本付息情况表</t>
  </si>
  <si>
    <t>公式</t>
  </si>
  <si>
    <t>本级</t>
  </si>
  <si>
    <t>FXYB</t>
  </si>
  <si>
    <t>一、2021年发行预算执行数</t>
  </si>
  <si>
    <t>A=B+D</t>
  </si>
  <si>
    <t>（一）一般债券</t>
  </si>
  <si>
    <t>FXYB _Y1_ZRZ</t>
  </si>
  <si>
    <t xml:space="preserve">   其中：再融资债券</t>
  </si>
  <si>
    <t>（二）专项债券</t>
  </si>
  <si>
    <t>D</t>
  </si>
  <si>
    <t>FXZX _Y1_ZRZ</t>
  </si>
  <si>
    <t>HB_Y1</t>
  </si>
  <si>
    <t>二、2021年还本预算执行数</t>
  </si>
  <si>
    <t>F=G+H</t>
  </si>
  <si>
    <t>G</t>
  </si>
  <si>
    <t>H</t>
  </si>
  <si>
    <t>FX_Y1</t>
  </si>
  <si>
    <t>三、2021年付息预算执行数</t>
  </si>
  <si>
    <t>I=J+K</t>
  </si>
  <si>
    <t>YBFX_Y1</t>
  </si>
  <si>
    <t>J</t>
  </si>
  <si>
    <t>ZXFX_Y1</t>
  </si>
  <si>
    <t>K</t>
  </si>
  <si>
    <t>YBHB</t>
  </si>
  <si>
    <t>四、2022年还本预算数</t>
  </si>
  <si>
    <t>L=M+O</t>
  </si>
  <si>
    <t>YBHB_YS</t>
  </si>
  <si>
    <t>M</t>
  </si>
  <si>
    <t>YBHB_YS_ZRZ</t>
  </si>
  <si>
    <t xml:space="preserve">   其中：再融资</t>
  </si>
  <si>
    <t>YBHB_YS_CZZJ</t>
  </si>
  <si>
    <t xml:space="preserve">      财政预算安排 </t>
  </si>
  <si>
    <t>N</t>
  </si>
  <si>
    <t>ZXHB_YS</t>
  </si>
  <si>
    <t>O</t>
  </si>
  <si>
    <t>ZXHB_YS_ZRZ</t>
  </si>
  <si>
    <t>ZXHB_YS_CZZJ</t>
  </si>
  <si>
    <t xml:space="preserve">      财政预算安排</t>
  </si>
  <si>
    <t>P</t>
  </si>
  <si>
    <t>FX_YS</t>
  </si>
  <si>
    <t>五、2022年付息预算数</t>
  </si>
  <si>
    <t>Q=R+S+T</t>
  </si>
  <si>
    <t>YBFX_YS</t>
  </si>
  <si>
    <t>R</t>
  </si>
  <si>
    <t>S</t>
  </si>
  <si>
    <t>ZXFX_YS</t>
  </si>
  <si>
    <t>（三）专项债券（中小银行专项债券）</t>
  </si>
  <si>
    <t>T</t>
  </si>
  <si>
    <t>备注：1.本表反映本地区和本级上一年度地方政府债券（含再融资债券）发行及还本付息预算执行数、本年度地方政府债券还本付息预算数等</t>
  </si>
  <si>
    <t xml:space="preserve">     2.2022年相州农商行每年3、9月各付息一次，每次2768万元，全年5536万元，手续费176万元，合计5712万元。（无需区级自有财力安排）</t>
  </si>
  <si>
    <t xml:space="preserve">     3.本表由县级以上地方各级财政部门在本级人民代表大会批准预算后二十日内公开</t>
  </si>
  <si>
    <t>DEBT_T_XXGK_TQXDXE</t>
  </si>
  <si>
    <t>当年债务限额提前下达情况</t>
  </si>
  <si>
    <t>SET_YEAR#2020</t>
  </si>
  <si>
    <t>AD_BDQ#</t>
  </si>
  <si>
    <t>AD_XJ#</t>
  </si>
  <si>
    <t>表1-5</t>
  </si>
  <si>
    <t>410506 龙安区2022年地方政府债务限额提前下达情况表</t>
  </si>
  <si>
    <t>项目</t>
  </si>
  <si>
    <t>本地区</t>
  </si>
  <si>
    <t>下级</t>
  </si>
  <si>
    <t>xe_y1</t>
  </si>
  <si>
    <t>一：2021年地方政府债务限额</t>
  </si>
  <si>
    <t>ybxe_y1</t>
  </si>
  <si>
    <t>其中： 一般债务限额</t>
  </si>
  <si>
    <t>zxxe_y1</t>
  </si>
  <si>
    <t xml:space="preserve">    专项债务限额</t>
  </si>
  <si>
    <t>xe_amt</t>
  </si>
  <si>
    <t>二：提前下达的2021年地方政府债务新增限额</t>
  </si>
  <si>
    <t>ybxe_amt</t>
  </si>
  <si>
    <t>zxxe_amt</t>
  </si>
  <si>
    <t>注：1.本表反映本地区及本级年初预算中列示的地方政府债务限额情况，由县级以上地方各级财政部门在同级人大常委会批准年度预算后二十日内公开</t>
  </si>
  <si>
    <t xml:space="preserve">    2.2022年1月，收到上级下达2021年专项债务限额19600万元。</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</si>
</sst>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6">
    <font>
      <sz val="11"/>
      <color indexed="8"/>
      <name val="宋体"/>
      <charset val="1"/>
      <scheme val="minor"/>
    </font>
    <font>
      <sz val="9"/>
      <name val="SimSun"/>
      <charset val="134"/>
    </font>
    <font>
      <b/>
      <sz val="15"/>
      <name val="SimSun"/>
      <charset val="134"/>
    </font>
    <font>
      <b/>
      <sz val="11"/>
      <name val="SimSun"/>
      <charset val="134"/>
    </font>
    <font>
      <sz val="11"/>
      <name val="SimSun"/>
      <charset val="134"/>
    </font>
    <font>
      <sz val="10"/>
      <name val="SimSun"/>
      <charset val="134"/>
    </font>
    <font>
      <sz val="11"/>
      <color theme="1"/>
      <name val="宋体"/>
      <charset val="134"/>
      <scheme val="minor"/>
    </font>
    <font>
      <sz val="11"/>
      <color theme="0"/>
      <name val="宋体"/>
      <charset val="0"/>
      <scheme val="minor"/>
    </font>
    <font>
      <b/>
      <sz val="15"/>
      <color theme="3"/>
      <name val="宋体"/>
      <charset val="134"/>
      <scheme val="minor"/>
    </font>
    <font>
      <sz val="11"/>
      <color theme="1"/>
      <name val="宋体"/>
      <charset val="0"/>
      <scheme val="minor"/>
    </font>
    <font>
      <sz val="11"/>
      <color rgb="FF9C6500"/>
      <name val="宋体"/>
      <charset val="0"/>
      <scheme val="minor"/>
    </font>
    <font>
      <sz val="11"/>
      <color rgb="FF9C0006"/>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1"/>
      <color rgb="FF0061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s>
  <fills count="33">
    <fill>
      <patternFill patternType="none"/>
    </fill>
    <fill>
      <patternFill patternType="gray125"/>
    </fill>
    <fill>
      <patternFill patternType="solid">
        <fgColor theme="8"/>
        <bgColor indexed="64"/>
      </patternFill>
    </fill>
    <fill>
      <patternFill patternType="solid">
        <fgColor theme="6"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EB9C"/>
        <bgColor indexed="64"/>
      </patternFill>
    </fill>
    <fill>
      <patternFill patternType="solid">
        <fgColor rgb="FFFFC7CE"/>
        <bgColor indexed="64"/>
      </patternFill>
    </fill>
    <fill>
      <patternFill patternType="solid">
        <fgColor theme="4" tint="0.599993896298105"/>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7"/>
        <bgColor indexed="64"/>
      </patternFill>
    </fill>
    <fill>
      <patternFill patternType="solid">
        <fgColor theme="4"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5" tint="0.799981688894314"/>
        <bgColor indexed="64"/>
      </patternFill>
    </fill>
    <fill>
      <patternFill patternType="solid">
        <fgColor theme="5"/>
        <bgColor indexed="64"/>
      </patternFill>
    </fill>
    <fill>
      <patternFill patternType="solid">
        <fgColor theme="4" tint="0.799981688894314"/>
        <bgColor indexed="64"/>
      </patternFill>
    </fill>
    <fill>
      <patternFill patternType="solid">
        <fgColor theme="4"/>
        <bgColor indexed="64"/>
      </patternFill>
    </fill>
    <fill>
      <patternFill patternType="solid">
        <fgColor theme="7" tint="0.799981688894314"/>
        <bgColor indexed="64"/>
      </patternFill>
    </fill>
    <fill>
      <patternFill patternType="solid">
        <fgColor theme="5" tint="0.599993896298105"/>
        <bgColor indexed="64"/>
      </patternFill>
    </fill>
  </fills>
  <borders count="39">
    <border>
      <left/>
      <right/>
      <top/>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top style="thin">
        <color rgb="FF000000"/>
      </top>
      <bottom style="thin">
        <color rgb="FF000000"/>
      </bottom>
      <diagonal/>
    </border>
    <border>
      <left style="thin">
        <color rgb="FF000000"/>
      </left>
      <right style="thin">
        <color rgb="FF000000"/>
      </right>
      <top/>
      <bottom/>
      <diagonal/>
    </border>
    <border>
      <left/>
      <right/>
      <top/>
      <bottom style="thin">
        <color rgb="FF000000"/>
      </bottom>
      <diagonal/>
    </border>
    <border>
      <left/>
      <right/>
      <top style="medium">
        <color rgb="FF000000"/>
      </top>
      <bottom/>
      <diagonal/>
    </border>
    <border>
      <left style="medium">
        <color auto="1"/>
      </left>
      <right/>
      <top style="medium">
        <color auto="1"/>
      </top>
      <bottom/>
      <diagonal/>
    </border>
    <border>
      <left style="thin">
        <color rgb="FF000000"/>
      </left>
      <right/>
      <top style="medium">
        <color auto="1"/>
      </top>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9" fillId="6" borderId="0" applyNumberFormat="0" applyBorder="0" applyAlignment="0" applyProtection="0">
      <alignment vertical="center"/>
    </xf>
    <xf numFmtId="0" fontId="12" fillId="10" borderId="3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9" fillId="3" borderId="0" applyNumberFormat="0" applyBorder="0" applyAlignment="0" applyProtection="0">
      <alignment vertical="center"/>
    </xf>
    <xf numFmtId="0" fontId="11" fillId="8" borderId="0" applyNumberFormat="0" applyBorder="0" applyAlignment="0" applyProtection="0">
      <alignment vertical="center"/>
    </xf>
    <xf numFmtId="43" fontId="6" fillId="0" borderId="0" applyFont="0" applyFill="0" applyBorder="0" applyAlignment="0" applyProtection="0">
      <alignment vertical="center"/>
    </xf>
    <xf numFmtId="0" fontId="7" fillId="12" borderId="0" applyNumberFormat="0" applyBorder="0" applyAlignment="0" applyProtection="0">
      <alignment vertical="center"/>
    </xf>
    <xf numFmtId="0" fontId="13" fillId="0" borderId="0" applyNumberFormat="0" applyFill="0" applyBorder="0" applyAlignment="0" applyProtection="0">
      <alignment vertical="center"/>
    </xf>
    <xf numFmtId="9" fontId="6" fillId="0" borderId="0" applyFont="0" applyFill="0" applyBorder="0" applyAlignment="0" applyProtection="0">
      <alignment vertical="center"/>
    </xf>
    <xf numFmtId="0" fontId="14" fillId="0" borderId="0" applyNumberFormat="0" applyFill="0" applyBorder="0" applyAlignment="0" applyProtection="0">
      <alignment vertical="center"/>
    </xf>
    <xf numFmtId="0" fontId="6" fillId="13" borderId="33" applyNumberFormat="0" applyFont="0" applyAlignment="0" applyProtection="0">
      <alignment vertical="center"/>
    </xf>
    <xf numFmtId="0" fontId="7" fillId="15"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8" fillId="0" borderId="31" applyNumberFormat="0" applyFill="0" applyAlignment="0" applyProtection="0">
      <alignment vertical="center"/>
    </xf>
    <xf numFmtId="0" fontId="19" fillId="0" borderId="31" applyNumberFormat="0" applyFill="0" applyAlignment="0" applyProtection="0">
      <alignment vertical="center"/>
    </xf>
    <xf numFmtId="0" fontId="7" fillId="19" borderId="0" applyNumberFormat="0" applyBorder="0" applyAlignment="0" applyProtection="0">
      <alignment vertical="center"/>
    </xf>
    <xf numFmtId="0" fontId="15" fillId="0" borderId="35" applyNumberFormat="0" applyFill="0" applyAlignment="0" applyProtection="0">
      <alignment vertical="center"/>
    </xf>
    <xf numFmtId="0" fontId="7" fillId="21" borderId="0" applyNumberFormat="0" applyBorder="0" applyAlignment="0" applyProtection="0">
      <alignment vertical="center"/>
    </xf>
    <xf numFmtId="0" fontId="20" fillId="20" borderId="34" applyNumberFormat="0" applyAlignment="0" applyProtection="0">
      <alignment vertical="center"/>
    </xf>
    <xf numFmtId="0" fontId="21" fillId="20" borderId="32" applyNumberFormat="0" applyAlignment="0" applyProtection="0">
      <alignment vertical="center"/>
    </xf>
    <xf numFmtId="0" fontId="23" fillId="23" borderId="36" applyNumberFormat="0" applyAlignment="0" applyProtection="0">
      <alignment vertical="center"/>
    </xf>
    <xf numFmtId="0" fontId="9" fillId="25" borderId="0" applyNumberFormat="0" applyBorder="0" applyAlignment="0" applyProtection="0">
      <alignment vertical="center"/>
    </xf>
    <xf numFmtId="0" fontId="7" fillId="28" borderId="0" applyNumberFormat="0" applyBorder="0" applyAlignment="0" applyProtection="0">
      <alignment vertical="center"/>
    </xf>
    <xf numFmtId="0" fontId="24" fillId="0" borderId="37" applyNumberFormat="0" applyFill="0" applyAlignment="0" applyProtection="0">
      <alignment vertical="center"/>
    </xf>
    <xf numFmtId="0" fontId="25" fillId="0" borderId="38" applyNumberFormat="0" applyFill="0" applyAlignment="0" applyProtection="0">
      <alignment vertical="center"/>
    </xf>
    <xf numFmtId="0" fontId="22" fillId="22" borderId="0" applyNumberFormat="0" applyBorder="0" applyAlignment="0" applyProtection="0">
      <alignment vertical="center"/>
    </xf>
    <xf numFmtId="0" fontId="10" fillId="7" borderId="0" applyNumberFormat="0" applyBorder="0" applyAlignment="0" applyProtection="0">
      <alignment vertical="center"/>
    </xf>
    <xf numFmtId="0" fontId="9" fillId="5" borderId="0" applyNumberFormat="0" applyBorder="0" applyAlignment="0" applyProtection="0">
      <alignment vertical="center"/>
    </xf>
    <xf numFmtId="0" fontId="7" fillId="30" borderId="0" applyNumberFormat="0" applyBorder="0" applyAlignment="0" applyProtection="0">
      <alignment vertical="center"/>
    </xf>
    <xf numFmtId="0" fontId="9" fillId="29" borderId="0" applyNumberFormat="0" applyBorder="0" applyAlignment="0" applyProtection="0">
      <alignment vertical="center"/>
    </xf>
    <xf numFmtId="0" fontId="9" fillId="9" borderId="0" applyNumberFormat="0" applyBorder="0" applyAlignment="0" applyProtection="0">
      <alignment vertical="center"/>
    </xf>
    <xf numFmtId="0" fontId="9" fillId="27" borderId="0" applyNumberFormat="0" applyBorder="0" applyAlignment="0" applyProtection="0">
      <alignment vertical="center"/>
    </xf>
    <xf numFmtId="0" fontId="9" fillId="32" borderId="0" applyNumberFormat="0" applyBorder="0" applyAlignment="0" applyProtection="0">
      <alignment vertical="center"/>
    </xf>
    <xf numFmtId="0" fontId="7" fillId="4" borderId="0" applyNumberFormat="0" applyBorder="0" applyAlignment="0" applyProtection="0">
      <alignment vertical="center"/>
    </xf>
    <xf numFmtId="0" fontId="7" fillId="18" borderId="0" applyNumberFormat="0" applyBorder="0" applyAlignment="0" applyProtection="0">
      <alignment vertical="center"/>
    </xf>
    <xf numFmtId="0" fontId="9" fillId="31" borderId="0" applyNumberFormat="0" applyBorder="0" applyAlignment="0" applyProtection="0">
      <alignment vertical="center"/>
    </xf>
    <xf numFmtId="0" fontId="9" fillId="24" borderId="0" applyNumberFormat="0" applyBorder="0" applyAlignment="0" applyProtection="0">
      <alignment vertical="center"/>
    </xf>
    <xf numFmtId="0" fontId="7" fillId="2" borderId="0" applyNumberFormat="0" applyBorder="0" applyAlignment="0" applyProtection="0">
      <alignment vertical="center"/>
    </xf>
    <xf numFmtId="0" fontId="9" fillId="14" borderId="0" applyNumberFormat="0" applyBorder="0" applyAlignment="0" applyProtection="0">
      <alignment vertical="center"/>
    </xf>
    <xf numFmtId="0" fontId="7" fillId="17" borderId="0" applyNumberFormat="0" applyBorder="0" applyAlignment="0" applyProtection="0">
      <alignment vertical="center"/>
    </xf>
    <xf numFmtId="0" fontId="7" fillId="26" borderId="0" applyNumberFormat="0" applyBorder="0" applyAlignment="0" applyProtection="0">
      <alignment vertical="center"/>
    </xf>
    <xf numFmtId="0" fontId="9" fillId="11" borderId="0" applyNumberFormat="0" applyBorder="0" applyAlignment="0" applyProtection="0">
      <alignment vertical="center"/>
    </xf>
    <xf numFmtId="0" fontId="7" fillId="16" borderId="0" applyNumberFormat="0" applyBorder="0" applyAlignment="0" applyProtection="0">
      <alignment vertical="center"/>
    </xf>
  </cellStyleXfs>
  <cellXfs count="60">
    <xf numFmtId="0" fontId="0" fillId="0" borderId="0" xfId="0">
      <alignment vertical="center"/>
    </xf>
    <xf numFmtId="0" fontId="1" fillId="0" borderId="0" xfId="0" applyFont="1" applyBorder="1" applyAlignment="1">
      <alignment vertical="center" wrapText="1"/>
    </xf>
    <xf numFmtId="0" fontId="1" fillId="0" borderId="0" xfId="0" applyFont="1" applyBorder="1" applyAlignment="1">
      <alignment horizontal="left" vertical="center" wrapText="1"/>
    </xf>
    <xf numFmtId="0" fontId="2" fillId="0" borderId="0" xfId="0" applyFont="1" applyBorder="1" applyAlignment="1">
      <alignment horizontal="center" vertical="center" wrapText="1"/>
    </xf>
    <xf numFmtId="0" fontId="1" fillId="0" borderId="0" xfId="0" applyFont="1" applyBorder="1" applyAlignment="1">
      <alignment horizontal="righ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4" xfId="0" applyFont="1" applyBorder="1" applyAlignment="1">
      <alignment vertical="center" wrapText="1"/>
    </xf>
    <xf numFmtId="0" fontId="4" fillId="0" borderId="5" xfId="0" applyFont="1" applyBorder="1" applyAlignment="1">
      <alignment horizontal="center" vertical="center" wrapText="1"/>
    </xf>
    <xf numFmtId="4" fontId="4" fillId="0" borderId="5" xfId="0" applyNumberFormat="1" applyFont="1" applyBorder="1" applyAlignment="1">
      <alignment horizontal="right" vertical="center" wrapText="1"/>
    </xf>
    <xf numFmtId="4" fontId="4" fillId="0" borderId="6" xfId="0" applyNumberFormat="1" applyFont="1" applyBorder="1" applyAlignment="1">
      <alignment horizontal="right" vertical="center" wrapText="1"/>
    </xf>
    <xf numFmtId="0" fontId="4" fillId="0" borderId="7" xfId="0" applyFont="1" applyBorder="1" applyAlignment="1">
      <alignment vertical="center" wrapText="1"/>
    </xf>
    <xf numFmtId="0" fontId="4" fillId="0" borderId="8" xfId="0" applyFont="1" applyBorder="1" applyAlignment="1">
      <alignment horizontal="center" vertical="center" wrapText="1"/>
    </xf>
    <xf numFmtId="4" fontId="4" fillId="0" borderId="8" xfId="0" applyNumberFormat="1" applyFont="1" applyBorder="1" applyAlignment="1">
      <alignment horizontal="right" vertical="center" wrapText="1"/>
    </xf>
    <xf numFmtId="4" fontId="4" fillId="0" borderId="9" xfId="0" applyNumberFormat="1" applyFont="1" applyBorder="1" applyAlignment="1">
      <alignment horizontal="right" vertical="center" wrapText="1"/>
    </xf>
    <xf numFmtId="0" fontId="4" fillId="0" borderId="10" xfId="0" applyFont="1" applyBorder="1" applyAlignment="1">
      <alignment vertical="center" wrapText="1"/>
    </xf>
    <xf numFmtId="0" fontId="4" fillId="0" borderId="0" xfId="0" applyFont="1" applyBorder="1" applyAlignment="1">
      <alignment vertical="center" wrapText="1"/>
    </xf>
    <xf numFmtId="0" fontId="4" fillId="0" borderId="11" xfId="0" applyFont="1" applyBorder="1" applyAlignment="1">
      <alignment horizontal="center" vertical="center" wrapText="1"/>
    </xf>
    <xf numFmtId="4" fontId="4" fillId="0" borderId="11" xfId="0" applyNumberFormat="1" applyFont="1" applyBorder="1" applyAlignment="1">
      <alignment horizontal="right" vertical="center" wrapText="1"/>
    </xf>
    <xf numFmtId="4" fontId="4" fillId="0" borderId="12" xfId="0" applyNumberFormat="1" applyFont="1" applyBorder="1" applyAlignment="1">
      <alignment horizontal="right" vertical="center" wrapText="1"/>
    </xf>
    <xf numFmtId="0" fontId="5" fillId="0" borderId="13" xfId="0" applyFont="1" applyBorder="1" applyAlignment="1">
      <alignment vertical="center" wrapText="1"/>
    </xf>
    <xf numFmtId="0" fontId="1" fillId="0" borderId="0" xfId="0" applyFont="1" applyAlignment="1">
      <alignment vertical="center" wrapText="1"/>
    </xf>
    <xf numFmtId="0" fontId="5" fillId="0" borderId="0" xfId="0" applyFont="1" applyAlignment="1">
      <alignment horizontal="left" vertical="center" wrapText="1"/>
    </xf>
    <xf numFmtId="0" fontId="0" fillId="0" borderId="0" xfId="0" applyAlignment="1">
      <alignment horizontal="center" vertical="center"/>
    </xf>
    <xf numFmtId="0" fontId="1" fillId="0" borderId="0" xfId="0" applyFont="1" applyBorder="1" applyAlignment="1">
      <alignment horizontal="center" vertical="center" wrapText="1"/>
    </xf>
    <xf numFmtId="4" fontId="4" fillId="0" borderId="9" xfId="0" applyNumberFormat="1" applyFont="1" applyBorder="1" applyAlignment="1">
      <alignment horizontal="left" vertical="center" wrapText="1"/>
    </xf>
    <xf numFmtId="4" fontId="4" fillId="0" borderId="0" xfId="0" applyNumberFormat="1"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4" fillId="0" borderId="17" xfId="0" applyFont="1" applyBorder="1" applyAlignment="1">
      <alignment horizontal="left" vertical="center" wrapText="1"/>
    </xf>
    <xf numFmtId="0" fontId="4" fillId="0" borderId="18" xfId="0" applyFont="1" applyBorder="1" applyAlignment="1">
      <alignment horizontal="center" vertical="center" wrapText="1"/>
    </xf>
    <xf numFmtId="4" fontId="4" fillId="0" borderId="19" xfId="0" applyNumberFormat="1" applyFont="1" applyBorder="1" applyAlignment="1">
      <alignment horizontal="center" vertical="center" wrapText="1"/>
    </xf>
    <xf numFmtId="0" fontId="4" fillId="0" borderId="20" xfId="0" applyFont="1" applyBorder="1" applyAlignment="1">
      <alignment horizontal="center" vertical="center" wrapText="1"/>
    </xf>
    <xf numFmtId="0" fontId="0" fillId="0" borderId="0" xfId="0" applyBorder="1">
      <alignment vertical="center"/>
    </xf>
    <xf numFmtId="0" fontId="4" fillId="0" borderId="21" xfId="0" applyFont="1" applyBorder="1" applyAlignment="1">
      <alignment horizontal="left" vertical="center" wrapText="1"/>
    </xf>
    <xf numFmtId="0" fontId="4" fillId="0" borderId="22" xfId="0" applyFont="1" applyBorder="1" applyAlignment="1">
      <alignment horizontal="center" vertical="center" wrapText="1"/>
    </xf>
    <xf numFmtId="4" fontId="4" fillId="0" borderId="23" xfId="0" applyNumberFormat="1" applyFont="1" applyBorder="1" applyAlignment="1">
      <alignment horizontal="center" vertical="center" wrapText="1"/>
    </xf>
    <xf numFmtId="0" fontId="4" fillId="0" borderId="0" xfId="0" applyFont="1" applyBorder="1" applyAlignment="1">
      <alignment horizontal="left" vertical="center" wrapText="1"/>
    </xf>
    <xf numFmtId="0" fontId="4" fillId="0" borderId="0" xfId="0" applyFont="1" applyBorder="1" applyAlignment="1">
      <alignment horizontal="center" vertical="center" wrapText="1"/>
    </xf>
    <xf numFmtId="0" fontId="3" fillId="0" borderId="20" xfId="0" applyFont="1" applyBorder="1" applyAlignment="1">
      <alignment horizontal="center" vertical="center" wrapText="1"/>
    </xf>
    <xf numFmtId="0" fontId="4" fillId="0" borderId="20" xfId="0" applyFont="1" applyBorder="1" applyAlignment="1">
      <alignment vertical="center" wrapText="1"/>
    </xf>
    <xf numFmtId="4" fontId="4" fillId="0" borderId="20" xfId="0" applyNumberFormat="1" applyFont="1" applyBorder="1" applyAlignment="1">
      <alignment vertical="center" wrapText="1"/>
    </xf>
    <xf numFmtId="0" fontId="0" fillId="0" borderId="0" xfId="0" applyFont="1" applyAlignment="1">
      <alignment horizontal="left" vertical="center" wrapText="1"/>
    </xf>
    <xf numFmtId="0" fontId="0" fillId="0" borderId="0" xfId="0" applyBorder="1" applyAlignment="1">
      <alignment horizontal="center" vertical="center"/>
    </xf>
    <xf numFmtId="0" fontId="3"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6" xfId="0" applyFont="1" applyBorder="1" applyAlignment="1">
      <alignment vertical="center" wrapText="1"/>
    </xf>
    <xf numFmtId="4" fontId="4" fillId="0" borderId="20" xfId="0" applyNumberFormat="1" applyFont="1" applyBorder="1" applyAlignment="1">
      <alignment horizontal="center" vertical="center" wrapText="1"/>
    </xf>
    <xf numFmtId="4" fontId="4" fillId="0" borderId="27" xfId="0" applyNumberFormat="1" applyFont="1" applyBorder="1" applyAlignment="1">
      <alignment horizontal="center" vertical="center" wrapText="1"/>
    </xf>
    <xf numFmtId="0" fontId="4" fillId="0" borderId="28" xfId="0" applyFont="1" applyBorder="1" applyAlignment="1">
      <alignment vertical="center" wrapText="1"/>
    </xf>
    <xf numFmtId="4" fontId="4" fillId="0" borderId="22" xfId="0" applyNumberFormat="1" applyFont="1" applyBorder="1" applyAlignment="1">
      <alignment horizontal="center" vertical="center" wrapText="1"/>
    </xf>
    <xf numFmtId="4" fontId="4" fillId="0" borderId="29" xfId="0" applyNumberFormat="1" applyFont="1" applyBorder="1" applyAlignment="1">
      <alignment horizontal="center" vertical="center" wrapText="1"/>
    </xf>
    <xf numFmtId="0" fontId="3" fillId="0" borderId="30"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17" xfId="0" applyFont="1" applyBorder="1" applyAlignment="1">
      <alignment horizontal="center" vertical="center" wrapText="1"/>
    </xf>
    <xf numFmtId="0" fontId="4" fillId="0" borderId="21" xfId="0" applyFont="1" applyBorder="1" applyAlignment="1">
      <alignment vertical="center" wrapText="1"/>
    </xf>
    <xf numFmtId="0" fontId="3" fillId="0" borderId="19"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2"/>
  <sheetViews>
    <sheetView workbookViewId="0">
      <pane ySplit="9" topLeftCell="A10" activePane="bottomLeft" state="frozen"/>
      <selection/>
      <selection pane="bottomLeft" activeCell="H16" sqref="H16"/>
    </sheetView>
  </sheetViews>
  <sheetFormatPr defaultColWidth="10" defaultRowHeight="13.5"/>
  <cols>
    <col min="1" max="2" width="9" hidden="1"/>
    <col min="3" max="3" width="23.125" customWidth="1"/>
    <col min="4" max="9" width="23.125" style="24" customWidth="1"/>
    <col min="10" max="10" width="2.625" customWidth="1"/>
  </cols>
  <sheetData>
    <row r="1" ht="22.5" hidden="1" spans="1:4">
      <c r="A1" s="1">
        <v>0</v>
      </c>
      <c r="B1" s="1" t="s">
        <v>0</v>
      </c>
      <c r="C1" s="1" t="s">
        <v>1</v>
      </c>
      <c r="D1" s="25" t="s">
        <v>2</v>
      </c>
    </row>
    <row r="2" ht="22.5" hidden="1" spans="1:5">
      <c r="A2" s="1">
        <v>0</v>
      </c>
      <c r="B2" s="1" t="s">
        <v>3</v>
      </c>
      <c r="C2" s="1" t="s">
        <v>4</v>
      </c>
      <c r="D2" s="25" t="s">
        <v>5</v>
      </c>
      <c r="E2" s="25"/>
    </row>
    <row r="3" hidden="1" spans="1:9">
      <c r="A3" s="1">
        <v>0</v>
      </c>
      <c r="B3" s="1" t="s">
        <v>6</v>
      </c>
      <c r="C3" s="1" t="s">
        <v>7</v>
      </c>
      <c r="E3" s="25" t="s">
        <v>8</v>
      </c>
      <c r="F3" s="25" t="s">
        <v>9</v>
      </c>
      <c r="H3" s="25" t="s">
        <v>10</v>
      </c>
      <c r="I3" s="25" t="s">
        <v>11</v>
      </c>
    </row>
    <row r="4" ht="14.25" customHeight="1" spans="1:3">
      <c r="A4" s="1">
        <v>0</v>
      </c>
      <c r="B4" s="1"/>
      <c r="C4" s="1" t="s">
        <v>12</v>
      </c>
    </row>
    <row r="5" ht="28.7" customHeight="1" spans="1:9">
      <c r="A5" s="1">
        <v>0</v>
      </c>
      <c r="C5" s="3" t="s">
        <v>13</v>
      </c>
      <c r="D5" s="3"/>
      <c r="E5" s="3"/>
      <c r="F5" s="3"/>
      <c r="G5" s="3"/>
      <c r="H5" s="3"/>
      <c r="I5" s="3"/>
    </row>
    <row r="6" ht="40" customHeight="1" spans="1:9">
      <c r="A6" s="1">
        <v>0</v>
      </c>
      <c r="C6" s="1"/>
      <c r="D6" s="25"/>
      <c r="I6" s="25" t="s">
        <v>14</v>
      </c>
    </row>
    <row r="7" ht="40" customHeight="1" spans="1:9">
      <c r="A7" s="1">
        <v>0</v>
      </c>
      <c r="C7" s="55" t="s">
        <v>15</v>
      </c>
      <c r="D7" s="56" t="s">
        <v>16</v>
      </c>
      <c r="E7" s="56"/>
      <c r="F7" s="56"/>
      <c r="G7" s="56" t="s">
        <v>17</v>
      </c>
      <c r="H7" s="56"/>
      <c r="I7" s="30"/>
    </row>
    <row r="8" ht="40" customHeight="1" spans="1:9">
      <c r="A8" s="1">
        <v>0</v>
      </c>
      <c r="C8" s="57"/>
      <c r="D8" s="41"/>
      <c r="E8" s="41" t="s">
        <v>18</v>
      </c>
      <c r="F8" s="41" t="s">
        <v>19</v>
      </c>
      <c r="G8" s="41"/>
      <c r="H8" s="41" t="s">
        <v>18</v>
      </c>
      <c r="I8" s="59" t="s">
        <v>19</v>
      </c>
    </row>
    <row r="9" ht="40" customHeight="1" spans="1:9">
      <c r="A9" s="1">
        <v>0</v>
      </c>
      <c r="C9" s="57" t="s">
        <v>20</v>
      </c>
      <c r="D9" s="41" t="s">
        <v>21</v>
      </c>
      <c r="E9" s="41" t="s">
        <v>22</v>
      </c>
      <c r="F9" s="41" t="s">
        <v>23</v>
      </c>
      <c r="G9" s="41" t="s">
        <v>24</v>
      </c>
      <c r="H9" s="41" t="s">
        <v>25</v>
      </c>
      <c r="I9" s="59" t="s">
        <v>26</v>
      </c>
    </row>
    <row r="10" ht="40" customHeight="1" spans="1:9">
      <c r="A10" s="1" t="s">
        <v>27</v>
      </c>
      <c r="B10" s="1" t="s">
        <v>28</v>
      </c>
      <c r="C10" s="58" t="s">
        <v>29</v>
      </c>
      <c r="D10" s="53">
        <f>E10+F10</f>
        <v>330728</v>
      </c>
      <c r="E10" s="53">
        <v>48328</v>
      </c>
      <c r="F10" s="53">
        <v>282400</v>
      </c>
      <c r="G10" s="53">
        <f>H10+I10</f>
        <v>325319</v>
      </c>
      <c r="H10" s="53">
        <v>45071</v>
      </c>
      <c r="I10" s="38">
        <v>280248</v>
      </c>
    </row>
    <row r="11" ht="40" customHeight="1" spans="1:9">
      <c r="A11" s="1">
        <v>0</v>
      </c>
      <c r="C11" s="17" t="s">
        <v>30</v>
      </c>
      <c r="D11" s="40"/>
      <c r="E11" s="40"/>
      <c r="F11" s="40"/>
      <c r="G11" s="40"/>
      <c r="H11" s="40"/>
      <c r="I11" s="40"/>
    </row>
    <row r="12" ht="30" customHeight="1" spans="1:9">
      <c r="A12" s="1">
        <v>0</v>
      </c>
      <c r="C12" s="17" t="s">
        <v>31</v>
      </c>
      <c r="D12" s="40"/>
      <c r="E12" s="40"/>
      <c r="F12" s="40"/>
      <c r="G12" s="40"/>
      <c r="H12" s="40"/>
      <c r="I12" s="40"/>
    </row>
  </sheetData>
  <mergeCells count="6">
    <mergeCell ref="C5:I5"/>
    <mergeCell ref="D7:F7"/>
    <mergeCell ref="G7:I7"/>
    <mergeCell ref="C11:I11"/>
    <mergeCell ref="C12:I12"/>
    <mergeCell ref="C7:C8"/>
  </mergeCells>
  <pageMargins left="0.751388888888889" right="0.751388888888889" top="0.865972222222222" bottom="0.267361111111111" header="0" footer="0"/>
  <pageSetup paperSize="9" scale="81"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7"/>
  <sheetViews>
    <sheetView topLeftCell="C4" workbookViewId="0">
      <selection activeCell="J13" sqref="J13"/>
    </sheetView>
  </sheetViews>
  <sheetFormatPr defaultColWidth="10" defaultRowHeight="13.5" outlineLevelCol="5"/>
  <cols>
    <col min="1" max="2" width="9" hidden="1"/>
    <col min="3" max="3" width="44.75" customWidth="1"/>
    <col min="4" max="4" width="25.25" style="45" customWidth="1"/>
    <col min="5" max="5" width="26" style="24" customWidth="1"/>
    <col min="6" max="6" width="9" customWidth="1"/>
    <col min="7" max="7" width="9.75" customWidth="1"/>
  </cols>
  <sheetData>
    <row r="1" ht="22.5" hidden="1" spans="1:3">
      <c r="A1" s="1">
        <v>0</v>
      </c>
      <c r="B1" s="1" t="s">
        <v>32</v>
      </c>
      <c r="C1" s="1" t="s">
        <v>1</v>
      </c>
    </row>
    <row r="2" ht="22.5" hidden="1" spans="1:6">
      <c r="A2" s="1">
        <v>0</v>
      </c>
      <c r="B2" s="1" t="s">
        <v>3</v>
      </c>
      <c r="C2" s="1" t="s">
        <v>33</v>
      </c>
      <c r="D2" s="25" t="s">
        <v>4</v>
      </c>
      <c r="E2" s="25" t="s">
        <v>34</v>
      </c>
      <c r="F2" s="1" t="s">
        <v>5</v>
      </c>
    </row>
    <row r="3" hidden="1" spans="1:6">
      <c r="A3" s="1">
        <v>0</v>
      </c>
      <c r="B3" s="1" t="s">
        <v>35</v>
      </c>
      <c r="C3" s="1" t="s">
        <v>36</v>
      </c>
      <c r="D3" s="25" t="s">
        <v>37</v>
      </c>
      <c r="E3" s="25" t="s">
        <v>38</v>
      </c>
      <c r="F3" s="1" t="s">
        <v>39</v>
      </c>
    </row>
    <row r="4" ht="22" customHeight="1" spans="1:3">
      <c r="A4" s="1">
        <v>0</v>
      </c>
      <c r="C4" s="1" t="s">
        <v>40</v>
      </c>
    </row>
    <row r="5" ht="28.7" customHeight="1" spans="1:5">
      <c r="A5" s="1">
        <v>0</v>
      </c>
      <c r="C5" s="3" t="s">
        <v>41</v>
      </c>
      <c r="D5" s="3"/>
      <c r="E5" s="3"/>
    </row>
    <row r="6" ht="35" customHeight="1" spans="1:5">
      <c r="A6" s="1">
        <v>0</v>
      </c>
      <c r="C6" s="1"/>
      <c r="D6" s="25"/>
      <c r="E6" s="40" t="s">
        <v>14</v>
      </c>
    </row>
    <row r="7" ht="37" customHeight="1" spans="1:5">
      <c r="A7" s="1">
        <v>0</v>
      </c>
      <c r="C7" s="46" t="s">
        <v>42</v>
      </c>
      <c r="D7" s="47" t="s">
        <v>43</v>
      </c>
      <c r="E7" s="48" t="s">
        <v>44</v>
      </c>
    </row>
    <row r="8" ht="37" customHeight="1" spans="1:6">
      <c r="A8" s="1" t="s">
        <v>27</v>
      </c>
      <c r="B8" s="1" t="s">
        <v>45</v>
      </c>
      <c r="C8" s="49" t="s">
        <v>46</v>
      </c>
      <c r="D8" s="50" t="s">
        <v>47</v>
      </c>
      <c r="E8" s="51">
        <v>44245</v>
      </c>
      <c r="F8" s="1"/>
    </row>
    <row r="9" ht="37" customHeight="1" spans="1:6">
      <c r="A9" s="1" t="s">
        <v>27</v>
      </c>
      <c r="B9" s="1" t="s">
        <v>48</v>
      </c>
      <c r="C9" s="49" t="s">
        <v>49</v>
      </c>
      <c r="D9" s="50">
        <v>49328</v>
      </c>
      <c r="E9" s="51">
        <v>49328</v>
      </c>
      <c r="F9" s="1"/>
    </row>
    <row r="10" ht="37" customHeight="1" spans="1:6">
      <c r="A10" s="1" t="s">
        <v>27</v>
      </c>
      <c r="B10" s="1" t="s">
        <v>50</v>
      </c>
      <c r="C10" s="49" t="s">
        <v>51</v>
      </c>
      <c r="D10" s="50" t="s">
        <v>47</v>
      </c>
      <c r="E10" s="51">
        <v>7000</v>
      </c>
      <c r="F10" s="1"/>
    </row>
    <row r="11" ht="37" customHeight="1" spans="1:6">
      <c r="A11" s="1" t="s">
        <v>27</v>
      </c>
      <c r="B11" s="2" t="s">
        <v>52</v>
      </c>
      <c r="C11" s="49" t="s">
        <v>53</v>
      </c>
      <c r="D11" s="50" t="s">
        <v>54</v>
      </c>
      <c r="E11" s="51">
        <v>0</v>
      </c>
      <c r="F11" s="1"/>
    </row>
    <row r="12" ht="37" customHeight="1" spans="1:6">
      <c r="A12" s="1" t="s">
        <v>27</v>
      </c>
      <c r="B12" s="1" t="s">
        <v>55</v>
      </c>
      <c r="C12" s="49" t="s">
        <v>56</v>
      </c>
      <c r="D12" s="50"/>
      <c r="E12" s="51">
        <v>7000</v>
      </c>
      <c r="F12" s="1"/>
    </row>
    <row r="13" ht="37" customHeight="1" spans="1:6">
      <c r="A13" s="1" t="s">
        <v>27</v>
      </c>
      <c r="B13" s="1" t="s">
        <v>57</v>
      </c>
      <c r="C13" s="49" t="s">
        <v>58</v>
      </c>
      <c r="D13" s="50"/>
      <c r="E13" s="51">
        <v>6175</v>
      </c>
      <c r="F13" s="1"/>
    </row>
    <row r="14" ht="37" customHeight="1" spans="1:6">
      <c r="A14" s="1" t="s">
        <v>27</v>
      </c>
      <c r="B14" s="1" t="s">
        <v>59</v>
      </c>
      <c r="C14" s="49" t="s">
        <v>60</v>
      </c>
      <c r="D14" s="50"/>
      <c r="E14" s="51">
        <v>45071</v>
      </c>
      <c r="F14" s="1"/>
    </row>
    <row r="15" ht="37" customHeight="1" spans="1:6">
      <c r="A15" s="1" t="s">
        <v>27</v>
      </c>
      <c r="B15" s="1" t="s">
        <v>61</v>
      </c>
      <c r="C15" s="49" t="s">
        <v>62</v>
      </c>
      <c r="D15" s="50">
        <v>0</v>
      </c>
      <c r="E15" s="51"/>
      <c r="F15" s="1"/>
    </row>
    <row r="16" ht="37" customHeight="1" spans="1:6">
      <c r="A16" s="1" t="s">
        <v>27</v>
      </c>
      <c r="B16" s="1" t="s">
        <v>63</v>
      </c>
      <c r="C16" s="52" t="s">
        <v>64</v>
      </c>
      <c r="D16" s="53">
        <v>48328</v>
      </c>
      <c r="E16" s="54">
        <v>48328</v>
      </c>
      <c r="F16" s="1"/>
    </row>
    <row r="17" ht="42" customHeight="1" spans="3:5">
      <c r="C17" s="44" t="s">
        <v>65</v>
      </c>
      <c r="D17" s="44"/>
      <c r="E17" s="44"/>
    </row>
  </sheetData>
  <mergeCells count="2">
    <mergeCell ref="C5:E5"/>
    <mergeCell ref="C17:E17"/>
  </mergeCells>
  <pageMargins left="1.37777777777778" right="0.751388888888889" top="0.66875" bottom="0.267361111111111" header="0" footer="0"/>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5"/>
  <sheetViews>
    <sheetView topLeftCell="C4" workbookViewId="0">
      <selection activeCell="C7" sqref="$A7:$XFD14"/>
    </sheetView>
  </sheetViews>
  <sheetFormatPr defaultColWidth="10" defaultRowHeight="13.5" outlineLevelCol="5"/>
  <cols>
    <col min="1" max="2" width="9" hidden="1"/>
    <col min="3" max="3" width="51.125" customWidth="1"/>
    <col min="4" max="4" width="32.375" customWidth="1"/>
    <col min="5" max="5" width="36.375" customWidth="1"/>
    <col min="6" max="6" width="9" hidden="1"/>
    <col min="7" max="7" width="9.75" customWidth="1"/>
  </cols>
  <sheetData>
    <row r="1" ht="22.5" hidden="1" spans="1:4">
      <c r="A1" s="1">
        <v>0</v>
      </c>
      <c r="B1" s="1" t="s">
        <v>66</v>
      </c>
      <c r="C1" s="1" t="s">
        <v>1</v>
      </c>
      <c r="D1" s="1"/>
    </row>
    <row r="2" ht="22.5" hidden="1" spans="1:6">
      <c r="A2" s="1">
        <v>0</v>
      </c>
      <c r="B2" s="1" t="s">
        <v>3</v>
      </c>
      <c r="C2" s="1" t="s">
        <v>33</v>
      </c>
      <c r="D2" s="1" t="s">
        <v>4</v>
      </c>
      <c r="E2" s="1" t="s">
        <v>34</v>
      </c>
      <c r="F2" s="1" t="s">
        <v>5</v>
      </c>
    </row>
    <row r="3" hidden="1" spans="1:6">
      <c r="A3" s="1">
        <v>0</v>
      </c>
      <c r="B3" s="1" t="s">
        <v>35</v>
      </c>
      <c r="C3" s="1" t="s">
        <v>36</v>
      </c>
      <c r="D3" s="1" t="s">
        <v>37</v>
      </c>
      <c r="E3" s="1" t="s">
        <v>38</v>
      </c>
      <c r="F3" s="1" t="s">
        <v>39</v>
      </c>
    </row>
    <row r="4" ht="14.25" customHeight="1" spans="1:3">
      <c r="A4" s="1">
        <v>0</v>
      </c>
      <c r="C4" s="1" t="s">
        <v>67</v>
      </c>
    </row>
    <row r="5" ht="28.7" customHeight="1" spans="1:5">
      <c r="A5" s="1">
        <v>0</v>
      </c>
      <c r="C5" s="3" t="s">
        <v>68</v>
      </c>
      <c r="D5" s="3"/>
      <c r="E5" s="3"/>
    </row>
    <row r="6" ht="14.25" customHeight="1" spans="1:5">
      <c r="A6" s="1">
        <v>0</v>
      </c>
      <c r="C6" s="1"/>
      <c r="D6" s="1"/>
      <c r="E6" s="4" t="s">
        <v>14</v>
      </c>
    </row>
    <row r="7" ht="38" customHeight="1" spans="1:5">
      <c r="A7" s="1">
        <v>0</v>
      </c>
      <c r="C7" s="41" t="s">
        <v>42</v>
      </c>
      <c r="D7" s="41" t="s">
        <v>43</v>
      </c>
      <c r="E7" s="41" t="s">
        <v>44</v>
      </c>
    </row>
    <row r="8" ht="38" customHeight="1" spans="1:6">
      <c r="A8" s="1" t="s">
        <v>27</v>
      </c>
      <c r="B8" s="1" t="s">
        <v>69</v>
      </c>
      <c r="C8" s="42" t="s">
        <v>70</v>
      </c>
      <c r="D8" s="43"/>
      <c r="E8" s="43">
        <v>66548</v>
      </c>
      <c r="F8" s="1">
        <v>1</v>
      </c>
    </row>
    <row r="9" ht="38" customHeight="1" spans="1:6">
      <c r="A9" s="1" t="s">
        <v>27</v>
      </c>
      <c r="B9" s="1" t="s">
        <v>71</v>
      </c>
      <c r="C9" s="42" t="s">
        <v>72</v>
      </c>
      <c r="D9" s="43">
        <v>282400</v>
      </c>
      <c r="E9" s="43">
        <v>282400</v>
      </c>
      <c r="F9" s="1">
        <v>2</v>
      </c>
    </row>
    <row r="10" ht="38" customHeight="1" spans="1:6">
      <c r="A10" s="1" t="s">
        <v>27</v>
      </c>
      <c r="B10" s="1" t="s">
        <v>73</v>
      </c>
      <c r="C10" s="42" t="s">
        <v>74</v>
      </c>
      <c r="D10" s="43"/>
      <c r="E10" s="43">
        <v>221200</v>
      </c>
      <c r="F10" s="1">
        <v>3</v>
      </c>
    </row>
    <row r="11" ht="38" customHeight="1" spans="1:6">
      <c r="A11" s="1" t="s">
        <v>27</v>
      </c>
      <c r="B11" s="1" t="s">
        <v>75</v>
      </c>
      <c r="C11" s="42" t="s">
        <v>76</v>
      </c>
      <c r="D11" s="43"/>
      <c r="E11" s="43">
        <v>7500</v>
      </c>
      <c r="F11" s="1">
        <v>4</v>
      </c>
    </row>
    <row r="12" ht="38" customHeight="1" spans="1:6">
      <c r="A12" s="1" t="s">
        <v>27</v>
      </c>
      <c r="B12" s="1" t="s">
        <v>77</v>
      </c>
      <c r="C12" s="42" t="s">
        <v>78</v>
      </c>
      <c r="D12" s="43"/>
      <c r="E12" s="43">
        <v>280248</v>
      </c>
      <c r="F12" s="1">
        <v>5</v>
      </c>
    </row>
    <row r="13" ht="38" customHeight="1" spans="1:6">
      <c r="A13" s="1" t="s">
        <v>27</v>
      </c>
      <c r="B13" s="1" t="s">
        <v>79</v>
      </c>
      <c r="C13" s="42" t="s">
        <v>80</v>
      </c>
      <c r="D13" s="43">
        <v>213700</v>
      </c>
      <c r="E13" s="43">
        <v>213700</v>
      </c>
      <c r="F13" s="1">
        <v>6</v>
      </c>
    </row>
    <row r="14" ht="38" customHeight="1" spans="1:6">
      <c r="A14" s="1" t="s">
        <v>27</v>
      </c>
      <c r="B14" s="1" t="s">
        <v>81</v>
      </c>
      <c r="C14" s="42" t="s">
        <v>82</v>
      </c>
      <c r="D14" s="43">
        <v>280248</v>
      </c>
      <c r="E14" s="43">
        <v>280248</v>
      </c>
      <c r="F14" s="1">
        <v>7</v>
      </c>
    </row>
    <row r="15" ht="71" customHeight="1" spans="3:5">
      <c r="C15" s="44" t="s">
        <v>83</v>
      </c>
      <c r="D15" s="44"/>
      <c r="E15" s="44"/>
    </row>
  </sheetData>
  <mergeCells count="2">
    <mergeCell ref="C5:E5"/>
    <mergeCell ref="C15:E15"/>
  </mergeCells>
  <pageMargins left="1.33819444444444" right="0.751388888888889" top="0.747916666666667" bottom="0.267361111111111" header="0" footer="0"/>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3"/>
  <sheetViews>
    <sheetView topLeftCell="C1" workbookViewId="0">
      <pane ySplit="7" topLeftCell="A8" activePane="bottomLeft" state="frozen"/>
      <selection/>
      <selection pane="bottomLeft" activeCell="E17" sqref="E17"/>
    </sheetView>
  </sheetViews>
  <sheetFormatPr defaultColWidth="10" defaultRowHeight="13.5" outlineLevelCol="7"/>
  <cols>
    <col min="1" max="2" width="9" hidden="1"/>
    <col min="3" max="3" width="38.875" customWidth="1"/>
    <col min="4" max="4" width="18.75" customWidth="1"/>
    <col min="5" max="5" width="21.25" style="24" customWidth="1"/>
    <col min="6" max="6" width="3.75" hidden="1" customWidth="1"/>
    <col min="7" max="7" width="7.375" customWidth="1"/>
  </cols>
  <sheetData>
    <row r="1" ht="22.5" hidden="1" spans="1:4">
      <c r="A1" s="1">
        <v>0</v>
      </c>
      <c r="B1" s="1" t="s">
        <v>84</v>
      </c>
      <c r="C1" s="1" t="s">
        <v>1</v>
      </c>
      <c r="D1" s="1"/>
    </row>
    <row r="2" ht="22.5" hidden="1" spans="1:5">
      <c r="A2" s="1">
        <v>0</v>
      </c>
      <c r="B2" s="1" t="s">
        <v>3</v>
      </c>
      <c r="C2" s="1" t="s">
        <v>33</v>
      </c>
      <c r="D2" s="1" t="s">
        <v>4</v>
      </c>
      <c r="E2" s="25" t="s">
        <v>5</v>
      </c>
    </row>
    <row r="3" ht="22.5" hidden="1" spans="1:6">
      <c r="A3" s="1">
        <v>0</v>
      </c>
      <c r="B3" s="1" t="s">
        <v>35</v>
      </c>
      <c r="C3" s="1" t="s">
        <v>36</v>
      </c>
      <c r="E3" s="25" t="s">
        <v>85</v>
      </c>
      <c r="F3" s="1" t="s">
        <v>39</v>
      </c>
    </row>
    <row r="4" ht="22" customHeight="1" spans="1:3">
      <c r="A4" s="1">
        <v>0</v>
      </c>
      <c r="C4" s="26" t="s">
        <v>86</v>
      </c>
    </row>
    <row r="5" ht="28.7" customHeight="1" spans="1:5">
      <c r="A5" s="1">
        <v>0</v>
      </c>
      <c r="C5" s="3" t="s">
        <v>87</v>
      </c>
      <c r="D5" s="3"/>
      <c r="E5" s="3"/>
    </row>
    <row r="6" ht="20" customHeight="1" spans="1:5">
      <c r="A6" s="1">
        <v>0</v>
      </c>
      <c r="E6" s="27" t="s">
        <v>14</v>
      </c>
    </row>
    <row r="7" ht="21.95" customHeight="1" spans="1:5">
      <c r="A7" s="1">
        <v>0</v>
      </c>
      <c r="C7" s="28" t="s">
        <v>42</v>
      </c>
      <c r="D7" s="29" t="s">
        <v>88</v>
      </c>
      <c r="E7" s="30" t="s">
        <v>89</v>
      </c>
    </row>
    <row r="8" ht="19.9" customHeight="1" spans="1:6">
      <c r="A8" s="1" t="s">
        <v>27</v>
      </c>
      <c r="B8" s="1" t="s">
        <v>90</v>
      </c>
      <c r="C8" s="31" t="s">
        <v>91</v>
      </c>
      <c r="D8" s="32" t="s">
        <v>92</v>
      </c>
      <c r="E8" s="33" t="s">
        <v>47</v>
      </c>
      <c r="F8" s="1">
        <v>1</v>
      </c>
    </row>
    <row r="9" ht="19.9" customHeight="1" spans="1:6">
      <c r="A9" s="1" t="s">
        <v>27</v>
      </c>
      <c r="B9" s="1" t="s">
        <v>50</v>
      </c>
      <c r="C9" s="31" t="s">
        <v>93</v>
      </c>
      <c r="D9" s="32" t="s">
        <v>22</v>
      </c>
      <c r="E9" s="33">
        <v>7000</v>
      </c>
      <c r="F9" s="1">
        <v>2</v>
      </c>
    </row>
    <row r="10" ht="22.7" customHeight="1" spans="1:6">
      <c r="A10" s="1" t="s">
        <v>27</v>
      </c>
      <c r="B10" s="1" t="s">
        <v>94</v>
      </c>
      <c r="C10" s="31" t="s">
        <v>95</v>
      </c>
      <c r="D10" s="32" t="s">
        <v>23</v>
      </c>
      <c r="E10" s="33">
        <v>6000</v>
      </c>
      <c r="F10" s="1">
        <v>3</v>
      </c>
    </row>
    <row r="11" ht="19.9" customHeight="1" spans="1:6">
      <c r="A11" s="1" t="s">
        <v>27</v>
      </c>
      <c r="B11" s="1" t="s">
        <v>73</v>
      </c>
      <c r="C11" s="31" t="s">
        <v>96</v>
      </c>
      <c r="D11" s="34" t="s">
        <v>97</v>
      </c>
      <c r="E11" s="33">
        <v>221200</v>
      </c>
      <c r="F11" s="1">
        <v>4</v>
      </c>
    </row>
    <row r="12" ht="22.7" customHeight="1" spans="1:6">
      <c r="A12" s="1" t="s">
        <v>27</v>
      </c>
      <c r="B12" s="1" t="s">
        <v>98</v>
      </c>
      <c r="C12" s="31" t="s">
        <v>95</v>
      </c>
      <c r="D12" s="34" t="s">
        <v>25</v>
      </c>
      <c r="E12" s="33">
        <v>7500</v>
      </c>
      <c r="F12" s="1">
        <v>5</v>
      </c>
    </row>
    <row r="13" ht="19.9" customHeight="1" spans="1:6">
      <c r="A13" s="1" t="s">
        <v>27</v>
      </c>
      <c r="B13" s="1" t="s">
        <v>99</v>
      </c>
      <c r="C13" s="31" t="s">
        <v>100</v>
      </c>
      <c r="D13" s="34" t="s">
        <v>101</v>
      </c>
      <c r="E13" s="33">
        <v>13675</v>
      </c>
      <c r="F13" s="1">
        <v>6</v>
      </c>
    </row>
    <row r="14" ht="19.9" customHeight="1" spans="1:6">
      <c r="A14" s="1" t="s">
        <v>27</v>
      </c>
      <c r="B14" s="1" t="s">
        <v>57</v>
      </c>
      <c r="C14" s="31" t="s">
        <v>93</v>
      </c>
      <c r="D14" s="34" t="s">
        <v>102</v>
      </c>
      <c r="E14" s="33">
        <v>6175</v>
      </c>
      <c r="F14" s="1">
        <v>7</v>
      </c>
    </row>
    <row r="15" ht="19.9" customHeight="1" spans="1:6">
      <c r="A15" s="1" t="s">
        <v>27</v>
      </c>
      <c r="B15" s="1" t="s">
        <v>75</v>
      </c>
      <c r="C15" s="31" t="s">
        <v>96</v>
      </c>
      <c r="D15" s="34" t="s">
        <v>103</v>
      </c>
      <c r="E15" s="33">
        <v>7500</v>
      </c>
      <c r="F15" s="1">
        <v>8</v>
      </c>
    </row>
    <row r="16" ht="19.9" customHeight="1" spans="1:6">
      <c r="A16" s="1" t="s">
        <v>27</v>
      </c>
      <c r="B16" s="1" t="s">
        <v>104</v>
      </c>
      <c r="C16" s="31" t="s">
        <v>105</v>
      </c>
      <c r="D16" s="34" t="s">
        <v>106</v>
      </c>
      <c r="E16" s="33">
        <f>E17+E18</f>
        <v>3808</v>
      </c>
      <c r="F16" s="1">
        <v>9</v>
      </c>
    </row>
    <row r="17" ht="19.9" customHeight="1" spans="1:6">
      <c r="A17" s="1" t="s">
        <v>27</v>
      </c>
      <c r="B17" s="1" t="s">
        <v>107</v>
      </c>
      <c r="C17" s="31" t="s">
        <v>93</v>
      </c>
      <c r="D17" s="34" t="s">
        <v>108</v>
      </c>
      <c r="E17" s="33">
        <v>1562</v>
      </c>
      <c r="F17" s="1">
        <v>10</v>
      </c>
    </row>
    <row r="18" ht="19.9" customHeight="1" spans="1:6">
      <c r="A18" s="1" t="s">
        <v>27</v>
      </c>
      <c r="B18" s="1" t="s">
        <v>109</v>
      </c>
      <c r="C18" s="31" t="s">
        <v>96</v>
      </c>
      <c r="D18" s="34" t="s">
        <v>110</v>
      </c>
      <c r="E18" s="33">
        <v>2246</v>
      </c>
      <c r="F18" s="1">
        <v>11</v>
      </c>
    </row>
    <row r="19" ht="19.9" customHeight="1" spans="1:6">
      <c r="A19" s="1" t="s">
        <v>27</v>
      </c>
      <c r="B19" s="1" t="s">
        <v>111</v>
      </c>
      <c r="C19" s="31" t="s">
        <v>112</v>
      </c>
      <c r="D19" s="34" t="s">
        <v>113</v>
      </c>
      <c r="E19" s="33">
        <f>E20+E23</f>
        <v>8509</v>
      </c>
      <c r="F19" s="1">
        <v>12</v>
      </c>
    </row>
    <row r="20" ht="19.9" customHeight="1" spans="1:6">
      <c r="A20" s="1" t="s">
        <v>27</v>
      </c>
      <c r="B20" s="1" t="s">
        <v>114</v>
      </c>
      <c r="C20" s="31" t="s">
        <v>93</v>
      </c>
      <c r="D20" s="34" t="s">
        <v>115</v>
      </c>
      <c r="E20" s="33">
        <v>6318</v>
      </c>
      <c r="F20" s="1">
        <v>13</v>
      </c>
    </row>
    <row r="21" ht="19.9" customHeight="1" spans="1:6">
      <c r="A21" s="1" t="s">
        <v>27</v>
      </c>
      <c r="B21" s="1" t="s">
        <v>116</v>
      </c>
      <c r="C21" s="31" t="s">
        <v>117</v>
      </c>
      <c r="D21" s="34"/>
      <c r="E21" s="33">
        <v>6000</v>
      </c>
      <c r="F21" s="1">
        <v>14</v>
      </c>
    </row>
    <row r="22" ht="22.7" customHeight="1" spans="1:6">
      <c r="A22" s="1" t="s">
        <v>27</v>
      </c>
      <c r="B22" s="1" t="s">
        <v>118</v>
      </c>
      <c r="C22" s="31" t="s">
        <v>119</v>
      </c>
      <c r="D22" s="34" t="s">
        <v>120</v>
      </c>
      <c r="E22" s="33">
        <v>318</v>
      </c>
      <c r="F22" s="1">
        <v>15</v>
      </c>
    </row>
    <row r="23" ht="19.9" customHeight="1" spans="1:6">
      <c r="A23" s="1" t="s">
        <v>27</v>
      </c>
      <c r="B23" s="1" t="s">
        <v>121</v>
      </c>
      <c r="C23" s="31" t="s">
        <v>96</v>
      </c>
      <c r="D23" s="34" t="s">
        <v>122</v>
      </c>
      <c r="E23" s="33">
        <v>2191</v>
      </c>
      <c r="F23" s="1">
        <v>16</v>
      </c>
    </row>
    <row r="24" ht="19.9" customHeight="1" spans="1:6">
      <c r="A24" s="1" t="s">
        <v>27</v>
      </c>
      <c r="B24" s="1" t="s">
        <v>123</v>
      </c>
      <c r="C24" s="31" t="s">
        <v>117</v>
      </c>
      <c r="D24" s="34"/>
      <c r="E24" s="33">
        <v>2000</v>
      </c>
      <c r="F24" s="1">
        <v>17</v>
      </c>
    </row>
    <row r="25" ht="22.7" customHeight="1" spans="1:6">
      <c r="A25" s="1" t="s">
        <v>27</v>
      </c>
      <c r="B25" s="1" t="s">
        <v>124</v>
      </c>
      <c r="C25" s="31" t="s">
        <v>125</v>
      </c>
      <c r="D25" s="34" t="s">
        <v>126</v>
      </c>
      <c r="E25" s="33">
        <v>191</v>
      </c>
      <c r="F25" s="1">
        <v>18</v>
      </c>
    </row>
    <row r="26" ht="19.9" customHeight="1" spans="1:8">
      <c r="A26" s="1" t="s">
        <v>27</v>
      </c>
      <c r="B26" s="1" t="s">
        <v>127</v>
      </c>
      <c r="C26" s="31" t="s">
        <v>128</v>
      </c>
      <c r="D26" s="34" t="s">
        <v>129</v>
      </c>
      <c r="E26" s="33">
        <f>E27+E28+E29</f>
        <v>13139</v>
      </c>
      <c r="F26" s="1">
        <v>19</v>
      </c>
      <c r="G26" s="35"/>
      <c r="H26" s="35"/>
    </row>
    <row r="27" ht="19.9" customHeight="1" spans="1:8">
      <c r="A27" s="1" t="s">
        <v>27</v>
      </c>
      <c r="B27" s="1" t="s">
        <v>130</v>
      </c>
      <c r="C27" s="31" t="s">
        <v>93</v>
      </c>
      <c r="D27" s="34" t="s">
        <v>131</v>
      </c>
      <c r="E27" s="33">
        <v>1990</v>
      </c>
      <c r="F27" s="1">
        <v>20</v>
      </c>
      <c r="G27" s="35"/>
      <c r="H27" s="35"/>
    </row>
    <row r="28" ht="19.9" customHeight="1" spans="1:8">
      <c r="A28" s="1"/>
      <c r="B28" s="1"/>
      <c r="C28" s="31" t="s">
        <v>96</v>
      </c>
      <c r="D28" s="34" t="s">
        <v>132</v>
      </c>
      <c r="E28" s="33">
        <v>5437</v>
      </c>
      <c r="F28" s="1"/>
      <c r="G28" s="35"/>
      <c r="H28" s="35"/>
    </row>
    <row r="29" ht="19.9" customHeight="1" spans="1:8">
      <c r="A29" s="1" t="s">
        <v>27</v>
      </c>
      <c r="B29" s="1" t="s">
        <v>133</v>
      </c>
      <c r="C29" s="36" t="s">
        <v>134</v>
      </c>
      <c r="D29" s="37" t="s">
        <v>135</v>
      </c>
      <c r="E29" s="38">
        <v>5712</v>
      </c>
      <c r="F29" s="1">
        <v>21</v>
      </c>
      <c r="G29" s="35"/>
      <c r="H29" s="35"/>
    </row>
    <row r="30" ht="19.9" customHeight="1" spans="1:6">
      <c r="A30" s="1"/>
      <c r="B30" s="22"/>
      <c r="C30" s="39"/>
      <c r="D30" s="40"/>
      <c r="E30" s="27"/>
      <c r="F30" s="1"/>
    </row>
    <row r="31" ht="42" customHeight="1" spans="1:6">
      <c r="A31" s="1">
        <v>0</v>
      </c>
      <c r="C31" s="39" t="s">
        <v>136</v>
      </c>
      <c r="D31" s="39"/>
      <c r="E31" s="40"/>
      <c r="F31" s="1"/>
    </row>
    <row r="32" ht="42" customHeight="1" spans="3:6">
      <c r="C32" s="39" t="s">
        <v>137</v>
      </c>
      <c r="D32" s="39"/>
      <c r="E32" s="40"/>
      <c r="F32" s="1"/>
    </row>
    <row r="33" ht="29" customHeight="1" spans="3:5">
      <c r="C33" s="39" t="s">
        <v>138</v>
      </c>
      <c r="D33" s="39"/>
      <c r="E33" s="40"/>
    </row>
  </sheetData>
  <mergeCells count="4">
    <mergeCell ref="C5:E5"/>
    <mergeCell ref="C31:E31"/>
    <mergeCell ref="C32:E32"/>
    <mergeCell ref="C33:E33"/>
  </mergeCells>
  <pageMargins left="1.10208333333333" right="0.751388888888889" top="0.267361111111111" bottom="0.267361111111111" header="0" footer="0"/>
  <pageSetup paperSize="9"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tabSelected="1" topLeftCell="C4" workbookViewId="0">
      <selection activeCell="I24" sqref="I24"/>
    </sheetView>
  </sheetViews>
  <sheetFormatPr defaultColWidth="10" defaultRowHeight="13.5" outlineLevelCol="7"/>
  <cols>
    <col min="1" max="2" width="9" hidden="1"/>
    <col min="3" max="3" width="41.625" customWidth="1"/>
    <col min="4" max="4" width="18.5" customWidth="1"/>
    <col min="5" max="6" width="20.75" customWidth="1"/>
    <col min="7" max="7" width="19.125" customWidth="1"/>
    <col min="8" max="8" width="9" hidden="1"/>
    <col min="9" max="9" width="9.75" customWidth="1"/>
  </cols>
  <sheetData>
    <row r="1" customFormat="1" ht="22.5" hidden="1" spans="1:4">
      <c r="A1" s="1">
        <v>0</v>
      </c>
      <c r="B1" s="1" t="s">
        <v>139</v>
      </c>
      <c r="C1" s="1" t="s">
        <v>1</v>
      </c>
      <c r="D1" s="1" t="s">
        <v>140</v>
      </c>
    </row>
    <row r="2" customFormat="1" ht="22.5" hidden="1" spans="1:6">
      <c r="A2" s="1">
        <v>0</v>
      </c>
      <c r="B2" s="1" t="s">
        <v>3</v>
      </c>
      <c r="C2" s="1" t="s">
        <v>33</v>
      </c>
      <c r="D2" s="1" t="s">
        <v>4</v>
      </c>
      <c r="E2" s="1" t="s">
        <v>34</v>
      </c>
      <c r="F2" s="1" t="s">
        <v>141</v>
      </c>
    </row>
    <row r="3" customFormat="1" hidden="1" spans="1:8">
      <c r="A3" s="1">
        <v>0</v>
      </c>
      <c r="B3" s="1" t="s">
        <v>35</v>
      </c>
      <c r="C3" s="1" t="s">
        <v>36</v>
      </c>
      <c r="E3" s="1" t="s">
        <v>142</v>
      </c>
      <c r="F3" s="1" t="s">
        <v>85</v>
      </c>
      <c r="G3" s="1" t="s">
        <v>143</v>
      </c>
      <c r="H3" s="1" t="s">
        <v>39</v>
      </c>
    </row>
    <row r="4" customFormat="1" ht="23" customHeight="1" spans="1:3">
      <c r="A4" s="1">
        <v>0</v>
      </c>
      <c r="C4" s="2" t="s">
        <v>144</v>
      </c>
    </row>
    <row r="5" customFormat="1" ht="38" customHeight="1" spans="1:6">
      <c r="A5" s="1">
        <v>0</v>
      </c>
      <c r="C5" s="3" t="s">
        <v>145</v>
      </c>
      <c r="D5" s="3"/>
      <c r="E5" s="3"/>
      <c r="F5" s="3"/>
    </row>
    <row r="6" customFormat="1" ht="25" customHeight="1" spans="1:7">
      <c r="A6" s="1">
        <v>0</v>
      </c>
      <c r="C6" s="4" t="s">
        <v>14</v>
      </c>
      <c r="D6" s="4"/>
      <c r="E6" s="4"/>
      <c r="F6" s="4"/>
      <c r="G6" s="4"/>
    </row>
    <row r="7" customFormat="1" ht="40" customHeight="1" spans="1:7">
      <c r="A7" s="1">
        <v>0</v>
      </c>
      <c r="C7" s="5" t="s">
        <v>146</v>
      </c>
      <c r="D7" s="6" t="s">
        <v>20</v>
      </c>
      <c r="E7" s="6" t="s">
        <v>147</v>
      </c>
      <c r="F7" s="7" t="s">
        <v>89</v>
      </c>
      <c r="G7" s="7" t="s">
        <v>148</v>
      </c>
    </row>
    <row r="8" customFormat="1" ht="31" customHeight="1" spans="1:8">
      <c r="A8" s="1" t="s">
        <v>27</v>
      </c>
      <c r="B8" s="1" t="s">
        <v>149</v>
      </c>
      <c r="C8" s="8" t="s">
        <v>150</v>
      </c>
      <c r="D8" s="9" t="s">
        <v>21</v>
      </c>
      <c r="E8" s="10">
        <f>E9+E10</f>
        <v>330728</v>
      </c>
      <c r="F8" s="10">
        <f>F9+F10</f>
        <v>330728</v>
      </c>
      <c r="G8" s="11">
        <v>0</v>
      </c>
      <c r="H8" s="1">
        <v>1</v>
      </c>
    </row>
    <row r="9" customFormat="1" ht="31" customHeight="1" spans="1:8">
      <c r="A9" s="1" t="s">
        <v>27</v>
      </c>
      <c r="B9" s="1" t="s">
        <v>151</v>
      </c>
      <c r="C9" s="12" t="s">
        <v>152</v>
      </c>
      <c r="D9" s="13" t="s">
        <v>22</v>
      </c>
      <c r="E9" s="14">
        <v>48328</v>
      </c>
      <c r="F9" s="14">
        <v>48328</v>
      </c>
      <c r="G9" s="15">
        <v>0</v>
      </c>
      <c r="H9" s="1">
        <v>2</v>
      </c>
    </row>
    <row r="10" customFormat="1" ht="31" customHeight="1" spans="1:8">
      <c r="A10" s="1" t="s">
        <v>27</v>
      </c>
      <c r="B10" s="1" t="s">
        <v>153</v>
      </c>
      <c r="C10" s="8" t="s">
        <v>154</v>
      </c>
      <c r="D10" s="9" t="s">
        <v>23</v>
      </c>
      <c r="E10" s="10">
        <v>282400</v>
      </c>
      <c r="F10" s="10">
        <v>282400</v>
      </c>
      <c r="G10" s="11">
        <v>0</v>
      </c>
      <c r="H10" s="1">
        <v>3</v>
      </c>
    </row>
    <row r="11" customFormat="1" ht="31" customHeight="1" spans="1:8">
      <c r="A11" s="1" t="s">
        <v>27</v>
      </c>
      <c r="B11" s="1" t="s">
        <v>155</v>
      </c>
      <c r="C11" s="16" t="s">
        <v>156</v>
      </c>
      <c r="D11" s="9" t="s">
        <v>24</v>
      </c>
      <c r="E11" s="10">
        <f>E12+E13</f>
        <v>19600</v>
      </c>
      <c r="F11" s="10">
        <f>F12+F13</f>
        <v>19600</v>
      </c>
      <c r="G11" s="11">
        <v>0</v>
      </c>
      <c r="H11" s="1">
        <v>4</v>
      </c>
    </row>
    <row r="12" customFormat="1" ht="31" customHeight="1" spans="1:8">
      <c r="A12" s="1" t="s">
        <v>27</v>
      </c>
      <c r="B12" s="1" t="s">
        <v>157</v>
      </c>
      <c r="C12" s="17" t="s">
        <v>152</v>
      </c>
      <c r="D12" s="18" t="s">
        <v>25</v>
      </c>
      <c r="E12" s="19">
        <v>0</v>
      </c>
      <c r="F12" s="19">
        <v>0</v>
      </c>
      <c r="G12" s="15">
        <v>0</v>
      </c>
      <c r="H12" s="1">
        <v>5</v>
      </c>
    </row>
    <row r="13" customFormat="1" ht="31" customHeight="1" spans="1:8">
      <c r="A13" s="1" t="s">
        <v>27</v>
      </c>
      <c r="B13" s="1" t="s">
        <v>158</v>
      </c>
      <c r="C13" s="8" t="s">
        <v>154</v>
      </c>
      <c r="D13" s="9" t="s">
        <v>26</v>
      </c>
      <c r="E13" s="10">
        <v>19600</v>
      </c>
      <c r="F13" s="10">
        <v>19600</v>
      </c>
      <c r="G13" s="20">
        <v>0</v>
      </c>
      <c r="H13" s="1">
        <v>6</v>
      </c>
    </row>
    <row r="14" customFormat="1" ht="31" customHeight="1" spans="1:8">
      <c r="A14" s="1">
        <v>0</v>
      </c>
      <c r="C14" s="21" t="s">
        <v>159</v>
      </c>
      <c r="D14" s="21"/>
      <c r="E14" s="21"/>
      <c r="F14" s="21"/>
      <c r="G14" s="21"/>
      <c r="H14" s="1"/>
    </row>
    <row r="15" customFormat="1" ht="31" customHeight="1" spans="1:8">
      <c r="A15" s="22"/>
      <c r="C15" s="23" t="s">
        <v>160</v>
      </c>
      <c r="D15" s="23"/>
      <c r="E15" s="23"/>
      <c r="F15" s="23"/>
      <c r="G15" s="23"/>
      <c r="H15" s="22"/>
    </row>
  </sheetData>
  <mergeCells count="4">
    <mergeCell ref="C5:F5"/>
    <mergeCell ref="C6:G6"/>
    <mergeCell ref="C14:G14"/>
    <mergeCell ref="C15:G15"/>
  </mergeCells>
  <pageMargins left="0.944444444444444"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表1-1 政府债务限额及余额预算情况表</vt:lpstr>
      <vt:lpstr>表1-2 地方政府一般债务余额情况表</vt:lpstr>
      <vt:lpstr>表1-3 地方政府专项债务余额情况表</vt:lpstr>
      <vt:lpstr>表1-4 地方政府债券发行及还本付息情况表</vt:lpstr>
      <vt:lpstr>表1-5 地方政府债务限额提前下达情况表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2020-06-23T01:20:00Z</dcterms:created>
  <dcterms:modified xsi:type="dcterms:W3CDTF">2022-05-16T09:27:28Z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2052-11.1.0.11636</vt:lpwstr>
  </property>
  <property fmtid="{D5CDD505-2E9C-101B-9397-08002B2CF9AE}" pid="3" name="ICV">
    <vt:lpwstr>9FA1BC518FD74355930DC46EBB62C57A</vt:lpwstr>
  </property>
</Properties>
</file>