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metadata.xml" ContentType="application/vnd.openxmlformats-officedocument.spreadsheetml.sheetMetadata+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805"/>
  </bookViews>
  <sheets>
    <sheet name="Sheet1" sheetId="1" r:id="rId1"/>
  </sheets>
  <externalReferences>
    <externalReference r:id="rId2"/>
  </externalReferences>
  <definedNames>
    <definedName name="_xlnm._FilterDatabase" localSheetId="0" hidden="1">Sheet1!$A$4:$I$4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<sst xmlns="http://schemas.openxmlformats.org/spreadsheetml/2006/main" count="1176" uniqueCount="641">
  <si>
    <t>附件4</t>
  </si>
  <si>
    <t>2026年度开封市哲学社会科学规划调研课题汇总表</t>
  </si>
  <si>
    <r>
      <rPr>
        <sz val="14"/>
        <color theme="1"/>
        <rFont val="仿宋_GB2312"/>
        <charset val="134"/>
      </rPr>
      <t>单位（盖章）：</t>
    </r>
    <r>
      <rPr>
        <u/>
        <sz val="14"/>
        <color theme="1"/>
        <rFont val="仿宋_GB2312"/>
        <charset val="134"/>
      </rPr>
      <t xml:space="preserve">         </t>
    </r>
  </si>
  <si>
    <t>联系人：孟芸</t>
  </si>
  <si>
    <t>手机号码：18637897159</t>
  </si>
  <si>
    <t>序号</t>
  </si>
  <si>
    <t>指南题目编号</t>
  </si>
  <si>
    <t>课题名称</t>
  </si>
  <si>
    <t>单位</t>
  </si>
  <si>
    <t>主持人</t>
  </si>
  <si>
    <t>主持人学历</t>
  </si>
  <si>
    <t>主持人职务</t>
  </si>
  <si>
    <t>课题组成员</t>
  </si>
  <si>
    <t>联系方式</t>
  </si>
  <si>
    <t>从身体发声到技术转译：开封夜市叫卖民俗的嬗变研究</t>
  </si>
  <si>
    <t>河南开封科技传媒学院</t>
  </si>
  <si>
    <t>李卓娢</t>
  </si>
  <si>
    <t>硕士研究生</t>
  </si>
  <si>
    <t>无</t>
  </si>
  <si>
    <t>张红利、陈昱文、卢涵旭</t>
  </si>
  <si>
    <t xml:space="preserve">可沟通的城市：开封城市形象的参与式传播路径研究 </t>
  </si>
  <si>
    <t>梁妍婕</t>
  </si>
  <si>
    <t>朱兵霞、杨雪、陈巍</t>
  </si>
  <si>
    <t>18613796031</t>
  </si>
  <si>
    <t xml:space="preserve"> </t>
  </si>
  <si>
    <t>媒介可供性视域下开封宋文化在YouTube的传播研究</t>
  </si>
  <si>
    <t>殷嘉宝</t>
  </si>
  <si>
    <t>陈巍、梁妍婕、焦梦晓、余众</t>
  </si>
  <si>
    <t>开封沿黄村落黄河文化的传播机制研究</t>
  </si>
  <si>
    <t>李序芃</t>
  </si>
  <si>
    <t>孙佳怡、杨梦婷、孙梦迪</t>
  </si>
  <si>
    <t>第六代导演电影中的城镇记忆空间生产研究</t>
  </si>
  <si>
    <t>余众</t>
  </si>
  <si>
    <t>杨伟京、殷嘉宝</t>
  </si>
  <si>
    <t>从流量到留量：开封文旅目的地升级路径研究</t>
  </si>
  <si>
    <t>焦梦晓</t>
  </si>
  <si>
    <t>宰婧艳、申淑涵、张芊羽、陈思</t>
  </si>
  <si>
    <t>18738972392</t>
  </si>
  <si>
    <t>开封市研学旅行高质量发展的策略研究</t>
  </si>
  <si>
    <t>张学泰</t>
  </si>
  <si>
    <t>王鑫、李昀格、孟文华、李宽宽</t>
  </si>
  <si>
    <t>媒介治理视域下开封主流媒体舆论引导路径探索研究</t>
  </si>
  <si>
    <t>陈子卓</t>
  </si>
  <si>
    <t>梁丹静、邓歌、吴诗琪、陈思文</t>
  </si>
  <si>
    <t>营造公平正义的法治环境研究</t>
  </si>
  <si>
    <t>李宽宽</t>
  </si>
  <si>
    <t>张学泰、高阳、孟文华、张钰</t>
  </si>
  <si>
    <t>新质生产力视域下AI三维生成技术赋能宋代文物数字化还原路径研究</t>
  </si>
  <si>
    <t>郭尧</t>
  </si>
  <si>
    <t>本科</t>
  </si>
  <si>
    <t>平灿杰、司鲲鹏、朱雨嫣、温禹馨</t>
  </si>
  <si>
    <t>微短剧与开封苏轼文化：转译逻辑及文旅引流研究</t>
  </si>
  <si>
    <t>宋夙夙</t>
  </si>
  <si>
    <t>研究生</t>
  </si>
  <si>
    <t>王靓丽、远遨宇、朱晴、刘晓冰</t>
  </si>
  <si>
    <t>数字赋能下《清明上河图》Q版交互场景构建及文旅新质生产力培育路径研究</t>
  </si>
  <si>
    <t>袁钰捷</t>
  </si>
  <si>
    <t>任克军、王勋、周悦、黎树文</t>
  </si>
  <si>
    <t>AI视域下开封宋文化主题公园的场景构建研究</t>
  </si>
  <si>
    <t>谢继欣</t>
  </si>
  <si>
    <t>李梦瑶、杨佳怡、贺子娜、刘姝辛</t>
  </si>
  <si>
    <t xml:space="preserve">微短剧赋能开封文旅场景传播与新质生产力生成机制研究   </t>
  </si>
  <si>
    <t>华鑫</t>
  </si>
  <si>
    <t>欧阳子棪、吴双绮、王佳甜、郭宸畅</t>
  </si>
  <si>
    <t>汴都文脉活化：苏轼数字人开发与活态传承研究</t>
  </si>
  <si>
    <t>王健宇</t>
  </si>
  <si>
    <t>金磊、张子浩、康航博、邢翰筝</t>
  </si>
  <si>
    <t>数字技术赋能开封文旅虚拟场景构建研究</t>
  </si>
  <si>
    <t>邹仙娜</t>
  </si>
  <si>
    <t>牛露、郝盼盼、张文静、刘裕</t>
  </si>
  <si>
    <t>热度、传统与秩序：短视频赋能开封文旅可持续发展研究</t>
  </si>
  <si>
    <t>邓吉阵</t>
  </si>
  <si>
    <t>陈禹含、赵家祥、李恺垚、冯琪扬</t>
  </si>
  <si>
    <t>AI赋能虚拟技术提升开封历史事件数字化效率的研究</t>
  </si>
  <si>
    <t>赵家祥</t>
  </si>
  <si>
    <t>平灿杰、邓吉阵、林隧、华鑫</t>
  </si>
  <si>
    <t>开封市沉浸式文旅场景创新与新质生产力形成的培育研究</t>
  </si>
  <si>
    <t>牛露</t>
  </si>
  <si>
    <t>邹仙娜、魏雪、赵怡琳、牛英政</t>
  </si>
  <si>
    <t>AIGC驱动下开封文旅场景重构与游戏化传播路径研究</t>
  </si>
  <si>
    <t>田果</t>
  </si>
  <si>
    <t>袁静、刘又菡、成锦、魏雪</t>
  </si>
  <si>
    <t>微短剧创作助力开封乡村产业振兴的路径与实践研究</t>
  </si>
  <si>
    <t>刘伊鹤</t>
  </si>
  <si>
    <t>张鑫鑫、常慧可、曹崇杰、王尧晨</t>
  </si>
  <si>
    <t>人工智能视域下开封文化影视化转译与传播优化研究</t>
  </si>
  <si>
    <t>刘又菡</t>
  </si>
  <si>
    <t>袁静、田果、郝盼盼、周津名</t>
  </si>
  <si>
    <t>公共图书馆AI应用场景构建与评估研究</t>
  </si>
  <si>
    <t>林隧</t>
  </si>
  <si>
    <t>邢翰筝、燕家乐、郭安民、栗想</t>
  </si>
  <si>
    <t>数智技术赋能开封市康养产业发展研究</t>
  </si>
  <si>
    <t>吴昊阳</t>
  </si>
  <si>
    <t>曹崇杰、陈欣琪、赵鹏涵、张家圣</t>
  </si>
  <si>
    <t>AIGC 赋能宋文化传承创新与开封文旅新质生产力发展机制研究</t>
  </si>
  <si>
    <t>常东东</t>
  </si>
  <si>
    <t>常震武、赵师行、吕战理</t>
  </si>
  <si>
    <t>宋代生活美学视域下风俗文化审美研究</t>
  </si>
  <si>
    <t>孟瑶</t>
  </si>
  <si>
    <t>董濡悦、敬丽娟、周晨迪、王雅欣</t>
  </si>
  <si>
    <t>新质生产力背景下高校艺术、设计类专业创新人才培养与思政引领研究</t>
  </si>
  <si>
    <t>李歌</t>
  </si>
  <si>
    <t>任伟、马南南、周宇琛、连鹏飞</t>
  </si>
  <si>
    <t>河南豫剧IP潮玩设计与非遗活态传承研究</t>
  </si>
  <si>
    <t>李杰</t>
  </si>
  <si>
    <t>党总支书记</t>
  </si>
  <si>
    <t>司娜、阮和平、张紫涵、姜依辰</t>
  </si>
  <si>
    <t>焦裕禄精神融入开封高校美育育人体系的路径与实践研究</t>
  </si>
  <si>
    <t>姚瑶</t>
  </si>
  <si>
    <t>范红霞、孔晓晴、张婧羽</t>
  </si>
  <si>
    <t>生成式人工智能背景下数字文化创作主体性重构及价值边界研究——以AI漫剧为例</t>
  </si>
  <si>
    <t>李若源</t>
  </si>
  <si>
    <t>博士</t>
  </si>
  <si>
    <t>李孔一杰、皇甫娟、田珂艳、杨洁</t>
  </si>
  <si>
    <t>数字赋能视域下开封非遗汴绣活态传承与场景重构研究</t>
  </si>
  <si>
    <t>韩红</t>
  </si>
  <si>
    <t>杨悦、张宁</t>
  </si>
  <si>
    <t>新媒体时代开封黄河文化普法动漫创作与传播路径研究</t>
  </si>
  <si>
    <t>田珂艳</t>
  </si>
  <si>
    <t>动画系主任</t>
  </si>
  <si>
    <t>李若源、李雨欣、刘琨</t>
  </si>
  <si>
    <t>《清明上河图》中的儿童形象与服饰研究</t>
  </si>
  <si>
    <t>周悦</t>
  </si>
  <si>
    <t>袁钰捷、司鲲鹏、付梓钧、王亚云</t>
  </si>
  <si>
    <t>禹王台历史题刻书法的保护修复与数字化建档实操研究</t>
  </si>
  <si>
    <t>武世俊</t>
  </si>
  <si>
    <t>陈影河、刘翔旭、张珅、王志浩</t>
  </si>
  <si>
    <t>新媒体视域下大学生思想政治工作的涵化教育路径与实践研究</t>
  </si>
  <si>
    <t>连鹏飞</t>
  </si>
  <si>
    <t>刘柯柯、牛婷婷、董妍</t>
  </si>
  <si>
    <t>苏轼在开封的文艺活动与北宋都城艺术风尚研究</t>
  </si>
  <si>
    <t>翟正炜</t>
  </si>
  <si>
    <t>闫碧宇、王志浩</t>
  </si>
  <si>
    <t>数智赋能下开封繁塔历史遗迹活化与传播效能研究</t>
  </si>
  <si>
    <t>皇甫娟</t>
  </si>
  <si>
    <t>侯征、李孔一杰、阮和平、郑可欣</t>
  </si>
  <si>
    <t>技术融合视角下开封旅游与游戏产业协同发展研究</t>
  </si>
  <si>
    <t>常奥原</t>
  </si>
  <si>
    <t>聂宇轩、纪缘、柴沛霖、许冰冰</t>
  </si>
  <si>
    <t>Z世代消费语境下的朱仙镇木版年画潮流玩具设计研究</t>
  </si>
  <si>
    <t>冯嵩彬</t>
  </si>
  <si>
    <t>石洋、贾喻婷</t>
  </si>
  <si>
    <t>基于宋文化的开封特色小吃品牌形象创新设计研究</t>
  </si>
  <si>
    <t>聂宇轩</t>
  </si>
  <si>
    <t>王珂珂、乔川壬、牛冠华、王倩</t>
  </si>
  <si>
    <t>宋代花鸟画的自然观与生命意蕴研究</t>
  </si>
  <si>
    <t>周晨迪</t>
  </si>
  <si>
    <t>孟瑶、孙苒、唐欣</t>
  </si>
  <si>
    <t>数字沉浸赋能——开封七盛角宋文化街区美学场景营造与青年消费体验优化研究</t>
  </si>
  <si>
    <t>朱慈君</t>
  </si>
  <si>
    <t>马泽宇、李欣冉</t>
  </si>
  <si>
    <t>开封非遗文化融入学校美育的实践路径研究</t>
  </si>
  <si>
    <t>唐欣</t>
  </si>
  <si>
    <t>司娜、尚子晴、张玉静、唐晓会</t>
  </si>
  <si>
    <t>信息时代背景下开封市老旧小区代际改造策略探索</t>
  </si>
  <si>
    <t>郭思涵</t>
  </si>
  <si>
    <t>崔岩、邵帅盛、常奥原</t>
  </si>
  <si>
    <t>宋文化视域下开封高校书法教学资源赋能文旅强市研究</t>
  </si>
  <si>
    <t>陈影河</t>
  </si>
  <si>
    <t>武世俊、左艺达、刘琨</t>
  </si>
  <si>
    <t>AIGC赋能下开封历史文化资源AI漫剧创作与多维高效传播实践研究</t>
  </si>
  <si>
    <t>王媛</t>
  </si>
  <si>
    <t>杨洁、魏倩方、张亚鸽</t>
  </si>
  <si>
    <t>IP设计赋能宋文化传播路径研究——以万岁山为例</t>
  </si>
  <si>
    <t>乔川壬</t>
  </si>
  <si>
    <t>王冠雅、韩红、郭提、李天媚</t>
  </si>
  <si>
    <t>数智时代社会主义意识形态网络引领力提升研究</t>
  </si>
  <si>
    <t>赵清丽</t>
  </si>
  <si>
    <t>沈贺、胡杰、陈栌冰、宋双双</t>
  </si>
  <si>
    <t>中华优秀传统文化的现代转化赋能高校思政引领力提升研究——以开封市为例</t>
  </si>
  <si>
    <t>王晓枫</t>
  </si>
  <si>
    <t>党委宣传部副部长</t>
  </si>
  <si>
    <t>吴亚强、陈涵均、李婵娟、薛风</t>
  </si>
  <si>
    <t>数智赋能视域下中原文物思政教学案例构建研究</t>
  </si>
  <si>
    <t>连莲</t>
  </si>
  <si>
    <t>教研部主任</t>
  </si>
  <si>
    <t>张琳净、李聪颖、岳姚姚、陈栌冰</t>
  </si>
  <si>
    <t>红色文化赋能开封文旅文创高质量发展的模式与路径研究</t>
  </si>
  <si>
    <t>岳姚姚</t>
  </si>
  <si>
    <t>王肖亚、陈文起、唐元起；宋思语</t>
  </si>
  <si>
    <t>数智社会中主体性、自由与异化问题的价值论研究</t>
  </si>
  <si>
    <t>王玉玺</t>
  </si>
  <si>
    <t>苏超男、王肖佳</t>
  </si>
  <si>
    <t>朱仙镇木版年画活态传承困境与“两创”发展路径研究</t>
  </si>
  <si>
    <t>韩永超</t>
  </si>
  <si>
    <t>张兰玲、宋敏敏、刘荣荣、王玉玺</t>
  </si>
  <si>
    <t>新时代村志编修助力开封乡村产业振兴研究</t>
  </si>
  <si>
    <t>李超凡</t>
  </si>
  <si>
    <t>田宪臣、高文豪、杨一帆、段文静</t>
  </si>
  <si>
    <t>数智技术赋能开封红色文化融入高校思政课路径研究</t>
  </si>
  <si>
    <t>余锦文</t>
  </si>
  <si>
    <t>杨皓博、李曼琳、陈文起、吴昊阳</t>
  </si>
  <si>
    <t>开封市乡镇志资源赋能文明乡风建设研究</t>
  </si>
  <si>
    <t>曹艳慧</t>
  </si>
  <si>
    <t>龙运杰、李尧垚、都晨茜</t>
  </si>
  <si>
    <t>“投资于物”与“投资于人”：中国式现代化的开封实践研究</t>
  </si>
  <si>
    <t>张琳净</t>
  </si>
  <si>
    <t>薛风、李婵娟、连莲、田淼</t>
  </si>
  <si>
    <t>新时代家谱编修助力开封家庭文明建设研究</t>
  </si>
  <si>
    <t>高文豪</t>
  </si>
  <si>
    <t>黄旭阳、李超凡、曹艳慧、赵清丽</t>
  </si>
  <si>
    <t>数字拜物教批判对开封智慧城市建设的启示</t>
  </si>
  <si>
    <t>栗世稳</t>
  </si>
  <si>
    <t>程耀明、杨一帆、王永伟、刘慧丰</t>
  </si>
  <si>
    <t>“文旅+书店”：历史文化街区中阅读空间的创新发展研究</t>
  </si>
  <si>
    <t>张悦</t>
  </si>
  <si>
    <t>周子君、王俊杰 、姚超文 、陶华猛</t>
  </si>
  <si>
    <t>新大众文艺与宋代诗词文化的耦合路径研究</t>
  </si>
  <si>
    <t>李丽</t>
  </si>
  <si>
    <t>璩瑶、陈鹏鸽、梁子辰</t>
  </si>
  <si>
    <t>乡村振兴背景下村规民约的司法适用问题研究</t>
  </si>
  <si>
    <t>何晓斐</t>
  </si>
  <si>
    <t>华鹏、赵嵩、韩晗、赵晨希</t>
  </si>
  <si>
    <t>数智时代中原新诗的具身传播与新大众文艺转化研究</t>
  </si>
  <si>
    <t>姚超文</t>
  </si>
  <si>
    <t>李树锋、智源、周金平、刘蕙心</t>
  </si>
  <si>
    <t>数智时代高校网络意识形态话语权建设路径研究</t>
  </si>
  <si>
    <t>罗奕依</t>
  </si>
  <si>
    <t>贾千禧、周子君、詹子漪、张玉静</t>
  </si>
  <si>
    <t>县域高中多样化发展路径研究——以开封市为例</t>
  </si>
  <si>
    <t>孟若宇</t>
  </si>
  <si>
    <t>狄冰冰、朱美霞、杜荥卓</t>
  </si>
  <si>
    <t>苏轼与开封文旅资源开发研究</t>
  </si>
  <si>
    <t>沈筱</t>
  </si>
  <si>
    <t>李树锋、智源、刘洁、张焕</t>
  </si>
  <si>
    <t>用户诱导性提示词与AI生成侵权的责任分配研究</t>
  </si>
  <si>
    <t>周梦雪</t>
  </si>
  <si>
    <t>芦雨、崔旭冉</t>
  </si>
  <si>
    <t>生成式AI训练数据的著作权侵权风险与合规治理</t>
  </si>
  <si>
    <t>王珂</t>
  </si>
  <si>
    <t>华鹏、李一飞</t>
  </si>
  <si>
    <t>《清明上河图》文化元素在幼儿园主题活动中的开发与实践研究</t>
  </si>
  <si>
    <t>李丹</t>
  </si>
  <si>
    <t>王巧英、臧涵、李旋</t>
  </si>
  <si>
    <t>宋代黄河诗歌的情感变迁与文化认同研究</t>
  </si>
  <si>
    <t>韩静文</t>
  </si>
  <si>
    <t>李丽、张焕</t>
  </si>
  <si>
    <t>新时代“枫桥经验”在基层信访工作中的探索与完善</t>
  </si>
  <si>
    <t>芦雨</t>
  </si>
  <si>
    <t>周梦雪、高伶玉、薛冰豪</t>
  </si>
  <si>
    <t>游戏化视角下幼儿园宋韵美育传播路径探究</t>
  </si>
  <si>
    <t>李炳淑</t>
  </si>
  <si>
    <t>王巧英、臧涵、崔朦迪、詹子漪</t>
  </si>
  <si>
    <t xml:space="preserve">大学生生成式人工智能使用依赖影响自主学习能力的现状分析   </t>
  </si>
  <si>
    <t>贾千禧</t>
  </si>
  <si>
    <t>罗奕依、张玉静</t>
  </si>
  <si>
    <t>开封红色音乐文化融入幼儿园美育课程的实践路径研究</t>
  </si>
  <si>
    <t>李婵</t>
  </si>
  <si>
    <t>陈慧芳 、崔朦迪、王梓议</t>
  </si>
  <si>
    <t>论临时仲裁制度对法治营商环境的优化</t>
  </si>
  <si>
    <t>王娟</t>
  </si>
  <si>
    <t>赵嘉雯、王珂、何晓斐、姚文远</t>
  </si>
  <si>
    <t>数字赋能下基层党组织引领河南乡村振兴片区化发展的路径研究</t>
  </si>
  <si>
    <t>何帆</t>
  </si>
  <si>
    <t>吴盼秋、张会婷</t>
  </si>
  <si>
    <t>数字经济驱动开封市新质生产力发展的理论逻辑与实践路径</t>
  </si>
  <si>
    <t>巩丽然</t>
  </si>
  <si>
    <t>朱丽雯、郑妍、李宜泽</t>
  </si>
  <si>
    <t>就业优先战略下大学数学课程实行分层教学的实践研究</t>
  </si>
  <si>
    <t>刘康</t>
  </si>
  <si>
    <t>王丹丹、裴伟娟、翟梦岩</t>
  </si>
  <si>
    <t>智能经济新形态下传媒产业融合发展路径研究--以开封融媒矩阵赋能万岁山武侠城“出圈”为例</t>
  </si>
  <si>
    <t>周荣超</t>
  </si>
  <si>
    <t>陈亭旭、张诗琦、刘威、陈俊颖</t>
  </si>
  <si>
    <t>师范生协同育人视角下县域高中多样化发展路径研究</t>
  </si>
  <si>
    <t>王晓东</t>
  </si>
  <si>
    <t>张丹、刘亚苹、栗文辉、孙文婕</t>
  </si>
  <si>
    <t>就业优先战略下开封市数学师范生就业质量提升与教育适配路径研究</t>
  </si>
  <si>
    <t>孔彦玲</t>
  </si>
  <si>
    <t>段中雨、肖亚、张静</t>
  </si>
  <si>
    <t>开封市交通承载力约束下文旅高质量发展机制研究</t>
  </si>
  <si>
    <t>温明晟</t>
  </si>
  <si>
    <t>王慧芳、程甜甜</t>
  </si>
  <si>
    <t>农业农村现代化视域下开封市特色农业经营主体高质量发展路径研究</t>
  </si>
  <si>
    <t>陈俊颖</t>
  </si>
  <si>
    <t>副院长</t>
  </si>
  <si>
    <t>郑妍、杜晓波、娄灿艳</t>
  </si>
  <si>
    <t>开封本土文化融入高等数学课程思政的教学实践研究</t>
  </si>
  <si>
    <t>高婷</t>
  </si>
  <si>
    <t>丁双</t>
  </si>
  <si>
    <t xml:space="preserve">开封宋文化IP跨境电商转化与文旅文创出海模式创新研究 </t>
  </si>
  <si>
    <t>昝鑫</t>
  </si>
  <si>
    <t>熊雅芬、孙禹</t>
  </si>
  <si>
    <t>教育科技人才协同发展视角下高校数学教育改革研究</t>
  </si>
  <si>
    <t>郭雨莹</t>
  </si>
  <si>
    <t>高婷、庞洋</t>
  </si>
  <si>
    <t>开封基层党组织片区化推进乡村全面振兴实践路径研究</t>
  </si>
  <si>
    <t>江东</t>
  </si>
  <si>
    <t>马芳芳、杨静雯、杨晓玉、彭佳文</t>
  </si>
  <si>
    <t>AI赋能下民办本科高校大学数学智慧课堂教学模式重构与实践研究</t>
  </si>
  <si>
    <t>李亚敏</t>
  </si>
  <si>
    <t>刘康、裴伟娟、王慧婷</t>
  </si>
  <si>
    <t>新质生产力背景下开封市数字经济发展水平测度研究</t>
  </si>
  <si>
    <t>程甜甜</t>
  </si>
  <si>
    <t>温明晟、陈赞宇、黄赛博</t>
  </si>
  <si>
    <t>郑开同城化背景下开封全面绿色低碳转型差异化路径研究</t>
  </si>
  <si>
    <t>沈梦雪</t>
  </si>
  <si>
    <t>王若骁、郭梦丹、徐程锦、于杨</t>
  </si>
  <si>
    <t xml:space="preserve">核心素养视域下民办高校数学专业教育科技人才一体化建设路径   </t>
  </si>
  <si>
    <t>段中雨</t>
  </si>
  <si>
    <t>孔彦玲、任德贵</t>
  </si>
  <si>
    <t>全要素生产率视角下开封市经营主体活力激发路径研究</t>
  </si>
  <si>
    <t>陈赞宇</t>
  </si>
  <si>
    <t>陈亭旭</t>
  </si>
  <si>
    <t>新质生产力视域下AI赋能开封文旅的评价指标体系与量化方法研究</t>
  </si>
  <si>
    <t>黄莞贻</t>
  </si>
  <si>
    <t>郭雨莹、张晗</t>
  </si>
  <si>
    <t>古代数学思想的创造性转化及在高校数学教育中的实践研究</t>
  </si>
  <si>
    <t>王丹丹</t>
  </si>
  <si>
    <t>李亚敏、戴利杰、王佳</t>
  </si>
  <si>
    <t>平台经济驱动下数字化转型对开封文旅传媒经济融合发展的影响与路径研究</t>
  </si>
  <si>
    <t>宗雪妍</t>
  </si>
  <si>
    <t>刘家慧、任洁、李洪基</t>
  </si>
  <si>
    <t>记忆锚点·微更新：繁塔场域更新设计与媒介营造</t>
  </si>
  <si>
    <t>孙卓洋</t>
  </si>
  <si>
    <t>邵帅盛、孙振威</t>
  </si>
  <si>
    <t>开封市县域特色经济高质量发展研究——基于产业价值链视角的分析</t>
  </si>
  <si>
    <t>黄赛博</t>
  </si>
  <si>
    <t>王俊娟、张诗琦、李宜泽</t>
  </si>
  <si>
    <t>创新城市赋能新质生产力发展：机理、模式与对策研究</t>
  </si>
  <si>
    <t>张静</t>
  </si>
  <si>
    <t>张丹、李晓萍、王晓东、刘亚苹</t>
  </si>
  <si>
    <t>基于教育科技人才一体化发展背景下高等数学课程形成性评价体系的构建研究</t>
  </si>
  <si>
    <t>黄莞贻、丁祥</t>
  </si>
  <si>
    <t>十五五时期开封市老年体育服务供给优化与银发经济协同发展研究</t>
  </si>
  <si>
    <t>郜露露</t>
  </si>
  <si>
    <t>丁乐、王永华、崔梓睿、张桦文</t>
  </si>
  <si>
    <t>开封非遗龙狮文化融入大中小学思政课一体化教学实践研究</t>
  </si>
  <si>
    <t>杨光</t>
  </si>
  <si>
    <t>博士研究生</t>
  </si>
  <si>
    <t>朱晓燕、王苑静、朱婷婷、陈卓</t>
  </si>
  <si>
    <t>开封红色文化融入高校体育课程思政教育的时代价值与实践路径</t>
  </si>
  <si>
    <t>熊金才</t>
  </si>
  <si>
    <t>苏君靓、荆小源、白志昂、陈丹阳</t>
  </si>
  <si>
    <t>开封民俗体育与乡村旅游融合模式及路径研究</t>
  </si>
  <si>
    <t>程钰</t>
  </si>
  <si>
    <t>孙培乐、师铭徽、赵凡翔、陈亚京</t>
  </si>
  <si>
    <t>文体旅融合的多维张力与生成机制——基于古都开封的分析</t>
  </si>
  <si>
    <t>孙培乐</t>
  </si>
  <si>
    <t>赵凡翔、程钰、魏瑞洁、李玉鸽</t>
  </si>
  <si>
    <t>市委“144N”工作部署下体育赋能人才培养与科技创新的实践研究</t>
  </si>
  <si>
    <t>张素平</t>
  </si>
  <si>
    <t>王朦朦、张娜娜、娄瑞婷、尚冉</t>
  </si>
  <si>
    <t>数智化驱动下开封传统体育文化资源的“活化—转化—进化”机制研究</t>
  </si>
  <si>
    <t>李冰林</t>
  </si>
  <si>
    <t>王英杰、杜丽、白宁波</t>
  </si>
  <si>
    <t>健康第一理念下开封市学校体育数字化治理体系构建</t>
  </si>
  <si>
    <t>贺亚楠</t>
  </si>
  <si>
    <t>王彦臻、熊金才、郭伊豪、周佳音</t>
  </si>
  <si>
    <t>功能性体能训练在开封高校公共体育教学改革中的应用研究</t>
  </si>
  <si>
    <t>王彦臻</t>
  </si>
  <si>
    <t>郭伊豪、贺亚楠、王朦朦、李珍圳</t>
  </si>
  <si>
    <t>数智化赋能开封市自行车骑游活动驱动乡村旅游高质量发展的路径研究</t>
  </si>
  <si>
    <t>王硕</t>
  </si>
  <si>
    <t>申钰筱、韩文强</t>
  </si>
  <si>
    <t>开封市老年体育服务体系构建与适老化体育设施建设研究</t>
  </si>
  <si>
    <t>白宁波</t>
  </si>
  <si>
    <t>白阔天、李冰林、毛一帆</t>
  </si>
  <si>
    <t>就业优先战略下开封高校体育优质均衡发展路径研究</t>
  </si>
  <si>
    <t>石惠</t>
  </si>
  <si>
    <t>师铭徽、金龙飞、毛一帆</t>
  </si>
  <si>
    <t xml:space="preserve">“文旅+百业”战略下开封体育赋能文旅融合发展对策研究  </t>
  </si>
  <si>
    <t>高昊</t>
  </si>
  <si>
    <t>洪园园、常万胜、叶春波、程跃祥</t>
  </si>
  <si>
    <t>开封市大中小学体育一体化教学实践路径研究</t>
  </si>
  <si>
    <t>王玮</t>
  </si>
  <si>
    <t>张桦文、张兴杰、张子玄、王睿琳</t>
  </si>
  <si>
    <t xml:space="preserve">涌现驱动与协同演化：开封市“体文旅”产业融合机理及发展路径研究 </t>
  </si>
  <si>
    <t>曹树渊</t>
  </si>
  <si>
    <t>殷伟东、张素平、闫一冉、崔丽杨</t>
  </si>
  <si>
    <r>
      <rPr>
        <sz val="11"/>
        <color theme="1"/>
        <rFont val="仿宋_GB2312"/>
        <charset val="134"/>
      </rPr>
      <t>基于一体化教学模式的高校体育课程参与度与健康效益研究-</t>
    </r>
    <r>
      <rPr>
        <sz val="11"/>
        <color theme="1"/>
        <rFont val="宋体"/>
        <charset val="134"/>
      </rPr>
      <t>−</t>
    </r>
    <r>
      <rPr>
        <sz val="11"/>
        <color theme="1"/>
        <rFont val="仿宋_GB2312"/>
        <charset val="134"/>
      </rPr>
      <t>服务健康开封建设的实证分析</t>
    </r>
  </si>
  <si>
    <t>王艺霖</t>
  </si>
  <si>
    <t>郜露露、韩保卫、洪园园</t>
  </si>
  <si>
    <t>数字化赋能开封体教融合创新发展的机制与路径研究</t>
  </si>
  <si>
    <t>金龙飞</t>
  </si>
  <si>
    <t>朱文乐、李开、石惠、王聪聪</t>
  </si>
  <si>
    <t>“健康中国”战略下开封全民体育健身服务体系的构建</t>
  </si>
  <si>
    <t>孙一钧</t>
  </si>
  <si>
    <t>林亚坤、任俊楠、程婉怡</t>
  </si>
  <si>
    <t>教育强省背景下高校外语教师数字素养评价分析及提升路径探究</t>
  </si>
  <si>
    <t>刘芳</t>
  </si>
  <si>
    <t>崔贝贝、邱光华、刘佳曦、徐博文</t>
  </si>
  <si>
    <t>“翻译河南”战略下开封宋文化语言景观的多模态传播策略研究</t>
  </si>
  <si>
    <t>王欣欣</t>
  </si>
  <si>
    <t>张敬杰、赵佳文、代婉珍</t>
  </si>
  <si>
    <t>新媒体时代人工智能赋能北宋文化国际传播路径研究</t>
  </si>
  <si>
    <t>刘洁</t>
  </si>
  <si>
    <t>王月、乔小芮</t>
  </si>
  <si>
    <t>《清明上河图》在日本的传播接受与推广策略研究</t>
  </si>
  <si>
    <t>高静</t>
  </si>
  <si>
    <t>刘哲、李梦迪、李晓菲</t>
  </si>
  <si>
    <t>文化分层视域下朱仙镇木版年画国际传播路径优化研究</t>
  </si>
  <si>
    <t>刘学云</t>
  </si>
  <si>
    <t>刘芳、王楚寒、彭飞</t>
  </si>
  <si>
    <t>数字化时代宋词英译的多模态传播与价值研究</t>
  </si>
  <si>
    <t>程小岱</t>
  </si>
  <si>
    <t>系主任</t>
  </si>
  <si>
    <t>于源、袁彧、杨琳</t>
  </si>
  <si>
    <t>文化传播视域下生成式AI辅助开封历史文化景点融入英语写作课堂的实践研究</t>
  </si>
  <si>
    <t>闫杰</t>
  </si>
  <si>
    <t>洪建园、杨柳、</t>
  </si>
  <si>
    <t>开封夜市文化习俗研究与数字赋能路径探索</t>
  </si>
  <si>
    <t>马露瑶</t>
  </si>
  <si>
    <t>郭思涵、楚晨雨、王静、孙许坷</t>
  </si>
  <si>
    <t>课程思政融入开封地域文化（宋文化）法语传播与二外法语教学的实践路径研究</t>
  </si>
  <si>
    <t>顾青香</t>
  </si>
  <si>
    <t>刘静娴</t>
  </si>
  <si>
    <t>黄河文化国际传播视角下开封“非遗”英语译介研究</t>
  </si>
  <si>
    <t>李梦凯</t>
  </si>
  <si>
    <t>熊秋凤、刘慧、张蕊、李思瑶</t>
  </si>
  <si>
    <t>生态翻译学聚焦下开封夜市文化习俗词汇的英译策略研究</t>
  </si>
  <si>
    <t>陈明伦</t>
  </si>
  <si>
    <t>刘洁、范振宇</t>
  </si>
  <si>
    <t xml:space="preserve">开封方言非遗类词汇融入高校语言类课程的数智活化路径研究 </t>
  </si>
  <si>
    <t>代婉珍</t>
  </si>
  <si>
    <t>闫杰、洪建园、范启祥、王欣欣</t>
  </si>
  <si>
    <t>大语言模型助力开封特色文化国际传播与青年认同培育研究</t>
  </si>
  <si>
    <t>乔小芮</t>
  </si>
  <si>
    <t>刘学云、李卫霞</t>
  </si>
  <si>
    <t>跨文化传播视域下开封宋文化文旅形象的英文建构——基于语料库的话语分析</t>
  </si>
  <si>
    <t>杨彦</t>
  </si>
  <si>
    <t>韩任成、贺欣欣、赵会婷、孔瑞</t>
  </si>
  <si>
    <t xml:space="preserve">讲好黄河故事：大学英语视听说课程中跨文化表达能力培养研究  </t>
  </si>
  <si>
    <t>贺欣欣</t>
  </si>
  <si>
    <t>李鹏、杨小丽、杨彦</t>
  </si>
  <si>
    <t>大语言模型赋能宋文化融入高校听力教学的路径与机制研究</t>
  </si>
  <si>
    <t>赵圣芳</t>
  </si>
  <si>
    <t>程小岱、陈瑞芳、刘慧、李云娇</t>
  </si>
  <si>
    <t>多模态话语分析视域下宋文化国际传播研究</t>
  </si>
  <si>
    <t>刘冰</t>
  </si>
  <si>
    <t>李梦凯、周鑫、姬宜辰</t>
  </si>
  <si>
    <t>文化“两创”哲学路径驱动下大学英语视听说课程内容重构</t>
  </si>
  <si>
    <t>熊秋凤</t>
  </si>
  <si>
    <t>邱光华、王月、徐志强</t>
  </si>
  <si>
    <t>AIGC赋能下中原非遗文化国际传播与专业英语教学融合路径研究</t>
  </si>
  <si>
    <t>郭雯雯、韩娜娜、崔文琦</t>
  </si>
  <si>
    <t>开封宋文化国际传播路径研究</t>
  </si>
  <si>
    <t>崔贝贝</t>
  </si>
  <si>
    <t>李卫霞、曹瑞敏、胡会丽</t>
  </si>
  <si>
    <t>高校英语教学融入宋文化的实践路径与传播效能调研</t>
  </si>
  <si>
    <t>马骁</t>
  </si>
  <si>
    <t>刘冰、王楚寒</t>
  </si>
  <si>
    <t>文旅融合背景下开封宋文化传承创新与城市软实力提升路径研究</t>
  </si>
  <si>
    <t>曹瑞敏</t>
  </si>
  <si>
    <t>魏梦琦、胡会丽、杨静晶、彭飞</t>
  </si>
  <si>
    <t>从北宋到今天:开封夜市文化习俗的传承与发展研究</t>
  </si>
  <si>
    <t>程璐</t>
  </si>
  <si>
    <t>韩娜娜、李云娇、赵圣芳</t>
  </si>
  <si>
    <t>短视频赋能开封本土文化融入大学英语课程思政一体化的教学实践研究</t>
  </si>
  <si>
    <t>周鑫</t>
  </si>
  <si>
    <t>张振</t>
  </si>
  <si>
    <t>健康开封视域下老年人健康素养提升的干预机制与实践路径研究</t>
  </si>
  <si>
    <t>孙若瑶</t>
  </si>
  <si>
    <t>路雪芹、王颖、屈怡彤、孙娜</t>
  </si>
  <si>
    <t>健康素养及社会支持对社区老年慢性病患者自我忽视的影响研究</t>
  </si>
  <si>
    <t>秦仰哲</t>
  </si>
  <si>
    <t>牛聪、屈怡彤、李雪</t>
  </si>
  <si>
    <t>基于健康生态学的老年多重慢病患者风险行为及健康管理路径研究</t>
  </si>
  <si>
    <t>施新迪</t>
  </si>
  <si>
    <t>教研室负责人</t>
  </si>
  <si>
    <t>王莹莹、陈锴博、李泊睿、周其旭</t>
  </si>
  <si>
    <t>健康开封战略下老年护理服务体系优化与实践路径研究</t>
  </si>
  <si>
    <t>黄洁</t>
  </si>
  <si>
    <t>路雪芹、王水玲、蒋佳宁、邱梦玲</t>
  </si>
  <si>
    <t>积极老龄化视域下开封高校护理学专业社区康复护理人才培养路径研究</t>
  </si>
  <si>
    <t>席惠惠</t>
  </si>
  <si>
    <t>曹伟、李梦瑶</t>
  </si>
  <si>
    <t>开封市养老机构老年人数字素养现状及对策研究</t>
  </si>
  <si>
    <t>邝雨洁</t>
  </si>
  <si>
    <t>李瑞玲、仝伟伟、李继美、张品芳</t>
  </si>
  <si>
    <t>长护险全面推行背景下，照护服务人才培养的探究与思考</t>
  </si>
  <si>
    <t>王景瑞</t>
  </si>
  <si>
    <t>康百合、陶志敏、范俞君</t>
  </si>
  <si>
    <t>开封本土多元文化融入护理课程思政一体化建设研究</t>
  </si>
  <si>
    <t>张品芳</t>
  </si>
  <si>
    <t>杨紫晗、孙若瑶、王颖、娄慧慧</t>
  </si>
  <si>
    <t>开封市高校一体推进护理教育科技人才发展的耦合机制与实践路径研究</t>
  </si>
  <si>
    <t>杨紫晗</t>
  </si>
  <si>
    <t>邝雨洁、王会会、王笑妍、娄文瀚</t>
  </si>
  <si>
    <t>开封市深化养老服务改革与老年护理服务体系构建研究</t>
  </si>
  <si>
    <t>冯一瑾</t>
  </si>
  <si>
    <t>孟萌、裴梦月、王彬</t>
  </si>
  <si>
    <t xml:space="preserve">开封市居家智慧养老服务现状及服务需求研究 </t>
  </si>
  <si>
    <t>王莹莹</t>
  </si>
  <si>
    <t>施新迪、刘芳丽、李雪</t>
  </si>
  <si>
    <t>健康开封视域下护理实习生心理安全与健康促进策略研究</t>
  </si>
  <si>
    <t>孟萌</t>
  </si>
  <si>
    <t>皇甫超申、王晓娜、秦仰哲、谢焕</t>
  </si>
  <si>
    <t>河南省护理人才心理赋能与创新发展的机制与政策路径研究</t>
  </si>
  <si>
    <t>韩玲玉</t>
  </si>
  <si>
    <t>刘宇、张玉瑞、季亚洁</t>
  </si>
  <si>
    <t>智慧养老平台数字鸿沟弥合路径探析</t>
  </si>
  <si>
    <t>裴梦月</t>
  </si>
  <si>
    <t>王景瑞、余双含、李瑞玲</t>
  </si>
  <si>
    <t>弘扬和践行社会主义核心价值观与护理教育深度融合的路径与机制研究</t>
  </si>
  <si>
    <t>李梦瑶</t>
  </si>
  <si>
    <t>田丽露、席惠惠、娄慧慧、陈展锋</t>
  </si>
  <si>
    <t>基于生成式AI的非物质文化遗产旅游体验重构研究</t>
  </si>
  <si>
    <t>闫东坡</t>
  </si>
  <si>
    <t>王媛明、赵爽、刘悦滢、邢胜男</t>
  </si>
  <si>
    <t>开封市新质生产力发展中的高技术人才支撑机制与优化路径研究</t>
  </si>
  <si>
    <t>杨洁静</t>
  </si>
  <si>
    <t>张磊、赵梦娇、宋凯萌、孙鹏琛</t>
  </si>
  <si>
    <t>党建引领下开封市基层治理体系构建与实践路径研究</t>
  </si>
  <si>
    <t>董云宁</t>
  </si>
  <si>
    <t>王晗冰、徐春光、宋亚蒙、方梦珍</t>
  </si>
  <si>
    <t>产教融合视域下AI赋能开封市中小学生心理健康服务研究</t>
  </si>
  <si>
    <t>刘亚楠</t>
  </si>
  <si>
    <t>白广伟、何义美、唐莉晶、贾怡宁</t>
  </si>
  <si>
    <t>健康开封与人口高质量发展背景下医疗人才支撑机制研究</t>
  </si>
  <si>
    <t>赵梦娇</t>
  </si>
  <si>
    <t>宋凯萌、杨洁静、栾玲玲、徐梦琦</t>
  </si>
  <si>
    <t>13503809285</t>
  </si>
  <si>
    <t>开封市粮食产业集群绿色低碳转型路径研究</t>
  </si>
  <si>
    <t>李朋磊</t>
  </si>
  <si>
    <t>徐瑞繁、刘沙沙、武瑶、李婧晗</t>
  </si>
  <si>
    <t>开封 “文旅 + 百业” 深度融合发展路径与实施对策研究</t>
  </si>
  <si>
    <t>王晗</t>
  </si>
  <si>
    <t>付晨阳、孙鹏琛、刘沙沙、郑焯元</t>
  </si>
  <si>
    <t>16637888577</t>
  </si>
  <si>
    <t xml:space="preserve">宋文化IP数字化活化赋能开封文旅新质生产力发展的路径研究  </t>
  </si>
  <si>
    <t>刘琳</t>
  </si>
  <si>
    <t>沈梦林、王晗冰、尹淑杰、王杰</t>
  </si>
  <si>
    <t>生成式人工智能助力开封市中小制造企业提质增效的路径研究</t>
  </si>
  <si>
    <t>陶思林</t>
  </si>
  <si>
    <t>陈星旭、胡倩倩、李咏芳</t>
  </si>
  <si>
    <t>文旅融合背景下开封非物质文化遗产的游客感知分析</t>
  </si>
  <si>
    <t>王媛明</t>
  </si>
  <si>
    <t>吕岩、武贺佳、王文倩</t>
  </si>
  <si>
    <t>城市交通赋能开封文旅产业提质研究</t>
  </si>
  <si>
    <t>段丽娜</t>
  </si>
  <si>
    <t>阎源、常法亮、付乔芳</t>
  </si>
  <si>
    <t>新质生产力驱动开封市先进制造业高质量发展路径研究</t>
  </si>
  <si>
    <t>李锴</t>
  </si>
  <si>
    <t>李欣然、宋忠诚、路珍竹、王钰涵</t>
  </si>
  <si>
    <t>数据要素驱动开封市先进制造业高质量发展的作用机制及路径研究</t>
  </si>
  <si>
    <t>李咏芳</t>
  </si>
  <si>
    <t>陶思林、任雪、胡倩倩、陈俊佑</t>
  </si>
  <si>
    <t>15037888215</t>
  </si>
  <si>
    <t>“144N”框架下开封城乡融合发展的体制机制创新研究</t>
  </si>
  <si>
    <t>魏纪芳</t>
  </si>
  <si>
    <t>张琳琳、何义美、吴雨澍、朱镇旭</t>
  </si>
  <si>
    <t xml:space="preserve">数字经济背景下开封市特色产业集群与农村电商协同发展机制与路径研究 </t>
  </si>
  <si>
    <t>沈梦林</t>
  </si>
  <si>
    <t>陈星旭、刘琳、尹淑杰、徐瑞繁</t>
  </si>
  <si>
    <t xml:space="preserve">数字新质生产力对开封居民绿色消费的作用机制及路径研究 </t>
  </si>
  <si>
    <t>任雪</t>
  </si>
  <si>
    <t>张亚丽、王青林、李锴</t>
  </si>
  <si>
    <t>开封红色文化融入大学思政课一体化的教学实践研究</t>
  </si>
  <si>
    <t>严琰</t>
  </si>
  <si>
    <t>孙娜、梁洁、董云宁、王钰涵</t>
  </si>
  <si>
    <t>开封市历史文化遗产空间分布特征与保护分区研究</t>
  </si>
  <si>
    <t>张立娟</t>
  </si>
  <si>
    <t>区域与城市科学系系主任</t>
  </si>
  <si>
    <t>雷蕾、王银苹、王静博</t>
  </si>
  <si>
    <t>数字叙事与沉浸体验：开封文旅场景重构的路径选择与模式创新</t>
  </si>
  <si>
    <t>李鑫</t>
  </si>
  <si>
    <t>计算机学院院长助理</t>
  </si>
  <si>
    <t>李晓蕊、程静、吕永飞、甄孜珲</t>
  </si>
  <si>
    <t>数字孪生视角下的开封清明上河园游客拥挤感知与疏导机制研究</t>
  </si>
  <si>
    <t>李晓蕊</t>
  </si>
  <si>
    <t>李鑫、许美、郝欣欣、郭小雨</t>
  </si>
  <si>
    <t>开封加快推进全面绿色低碳转型发展路径的研究</t>
  </si>
  <si>
    <t>韩晗</t>
  </si>
  <si>
    <t>讲师/学校办公室副主任</t>
  </si>
  <si>
    <t>高翔、吴春杰、魏金凤</t>
  </si>
  <si>
    <t>长征精神与大学生网络安全教育的融合路径研究</t>
  </si>
  <si>
    <t>孟潇康</t>
  </si>
  <si>
    <t>电子与通信学院专职副书记</t>
  </si>
  <si>
    <t>王亨通、陈佳杰</t>
  </si>
  <si>
    <t>开封“文旅+百业”融合发展与“主客共享”宜居宜业宜游城市建设路径研究</t>
  </si>
  <si>
    <t>王银苹</t>
  </si>
  <si>
    <t>张会婷、王晓惠、郝宗鸽</t>
  </si>
  <si>
    <t>开封市传统村落文化空间的传承现状与复兴机制研究</t>
  </si>
  <si>
    <t>孙博琳</t>
  </si>
  <si>
    <t>刘园园、郝宗鸽、陈晓雯、王静博</t>
  </si>
  <si>
    <t>新时代焦裕禄精神传播研究</t>
  </si>
  <si>
    <t>魏瑞洁</t>
  </si>
  <si>
    <t>易得瀚、鲍阿瞳、李晨璐、朱奕伟</t>
  </si>
  <si>
    <t>开封市碳排放和经济增长的脱钩关系及提升路径研究</t>
  </si>
  <si>
    <t>雷蕾</t>
  </si>
  <si>
    <t>张立娟、孙博琳、陈晓雯、张博宇</t>
  </si>
  <si>
    <t>《清明上河图》中的宋代园林意象与开封宋文化景观活化利用研究</t>
  </si>
  <si>
    <t>王亚云</t>
  </si>
  <si>
    <t>郑泰皓、赵盟、付梓钧 袁钰捷</t>
  </si>
  <si>
    <t>新时代高校辅导员践行党的群众路线工作机制创新研究</t>
  </si>
  <si>
    <t>周启航</t>
  </si>
  <si>
    <t>王恩、孙琪、王亨通</t>
  </si>
  <si>
    <t>数智时代新型犯罪治理中高校大学生的风险识别与参与机制研究</t>
  </si>
  <si>
    <t>张斯涵</t>
  </si>
  <si>
    <t>团总支书记</t>
  </si>
  <si>
    <t>孟潇康、樊利敏</t>
  </si>
  <si>
    <t>教育科技人才“三位一体”推进应用型本科教育发展的思考——以科传学院为例</t>
  </si>
  <si>
    <t>康业泉</t>
  </si>
  <si>
    <t>周启航、刘政昱</t>
  </si>
  <si>
    <t>Z世代大学生网络意识形态风险与辅导员引导策略研究——以短视频平台为例</t>
  </si>
  <si>
    <t>范昌盛</t>
  </si>
  <si>
    <t>张斯涵、王恩、刘政昱</t>
  </si>
  <si>
    <t>人工智能赋能文旅融合背景下公共图书馆高质量发展路径研究</t>
  </si>
  <si>
    <t>胡哲宇</t>
  </si>
  <si>
    <t>宗奥云、郝欣欣、刘春阳、田诗涵</t>
  </si>
  <si>
    <t>开封市深化养老服务改革发展的研究</t>
  </si>
  <si>
    <t>王俊贤</t>
  </si>
  <si>
    <t>侯煜彬、孙琪、李潇潇、朱蒙蒙</t>
  </si>
  <si>
    <t>十五五时期开封银发经济面临的问题与发展策略研究</t>
  </si>
  <si>
    <t>白广伟</t>
  </si>
  <si>
    <t>刘亚楠、徐春光</t>
  </si>
  <si>
    <t>《清明上河图》非遗文化标识的数智重构及文旅转化路径</t>
  </si>
  <si>
    <t>郭云帅</t>
  </si>
  <si>
    <t>宋新新、郭锦超、任克军、王勋</t>
  </si>
  <si>
    <t>文旅背景下开封城市交通安全协同治理研究和实施路径</t>
  </si>
  <si>
    <t>张坤</t>
  </si>
  <si>
    <t>孟芸、李超凡</t>
  </si>
  <si>
    <t>数字金融赋能开封市新质生产力发展的机制与实现路径</t>
  </si>
  <si>
    <t>王慧芳</t>
  </si>
  <si>
    <t>经济学院院长助理</t>
  </si>
  <si>
    <t>巩丽然、朱丽雯、吴思涵</t>
  </si>
  <si>
    <t>开封市乡村旅游发展路径研究</t>
  </si>
  <si>
    <t>栗文辉</t>
  </si>
  <si>
    <t>江东、邓雨廷、张永歌、王艺锦</t>
  </si>
  <si>
    <t>“乡愁”何以安放？——情绪价值视域下开封市乡村旅游发展的培育路径研究</t>
  </si>
  <si>
    <t>苏兰兰</t>
  </si>
  <si>
    <t>原燕妮、何倩会</t>
  </si>
  <si>
    <t>AIGC技术赋能宋文化文旅传播力提升研究</t>
  </si>
  <si>
    <t>成锦</t>
  </si>
  <si>
    <t>欧阳子琰、李钰倩、王玄文、张梦瑶</t>
  </si>
  <si>
    <t>新媒体赋能开封历史文化资源多维传播体系构建研究</t>
  </si>
  <si>
    <t>崔文琦</t>
  </si>
  <si>
    <t>陈静、郭雯雯、于源、顾青香</t>
  </si>
  <si>
    <t>18537890500</t>
  </si>
  <si>
    <t>基于Kano模型的万岁山武侠城景区服务质量提升研究</t>
  </si>
  <si>
    <t>王丽</t>
  </si>
  <si>
    <t>唐莉晶、何倩会、殷宁</t>
  </si>
  <si>
    <t xml:space="preserve">中医药健康服务赋能开封市银发经济高质量发展的路径研究 </t>
  </si>
  <si>
    <t>牛聪</t>
  </si>
  <si>
    <t>黄洁、皇甫超申、韩玲玉、崔苗苗</t>
  </si>
  <si>
    <t>数字经济驱动开封制造业绿色低碳转型发展的路径研究</t>
  </si>
  <si>
    <t>商学院</t>
  </si>
  <si>
    <t>路珍竹</t>
  </si>
  <si>
    <t>李欣然、李姝妍、付晨阳、魏玮</t>
  </si>
  <si>
    <r>
      <rPr>
        <sz val="14"/>
        <color theme="1"/>
        <rFont val="仿宋_GB2312"/>
        <charset val="134"/>
      </rPr>
      <t>注：1、此表格式不得修改，请横向打印； 
    2、请将本表报送开封市社科联216室，纸质材料需在表头处加盖申报单位（科研处）公章，电子文档请发送至kfssklxhb@126.com；
    3、“课题组成员”栏相邻姓名中间以顿号隔开；
    4、信息录入需要换行时，不得合并单元格，请选择“自动换行”；
    5、咨询电话：0371-22512166，联系人：王亚东。
　</t>
    </r>
    <r>
      <rPr>
        <b/>
        <sz val="14"/>
        <color theme="1"/>
        <rFont val="Arial"/>
        <charset val="134"/>
      </rPr>
      <t xml:space="preserve">	</t>
    </r>
    <r>
      <rPr>
        <sz val="14"/>
        <color theme="1"/>
        <rFont val="Arial"/>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</si>
</sst>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等线"/>
      <charset val="134"/>
      <scheme val="minor"/>
    </font>
    <font>
      <sz val="11"/>
      <color theme="1"/>
      <name val="仿宋_GB2312"/>
      <charset val="134"/>
    </font>
    <font>
      <sz val="16"/>
      <color theme="1"/>
      <name val="方正小标宋简体"/>
      <charset val="134"/>
    </font>
    <font>
      <sz val="22"/>
      <color theme="1"/>
      <name val="方正小标宋简体"/>
      <charset val="134"/>
    </font>
    <font>
      <sz val="14"/>
      <color theme="1"/>
      <name val="仿宋_GB2312"/>
      <charset val="134"/>
    </font>
    <font>
      <sz val="11"/>
      <color theme="1"/>
      <name val="仿宋"/>
      <charset val="134"/>
    </font>
    <font>
      <sz val="11"/>
      <name val="仿宋"/>
      <charset val="134"/>
    </font>
    <font>
      <sz val="14"/>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color indexed="52"/>
      <name val="宋体"/>
      <charset val="134"/>
    </font>
    <font>
      <b/>
      <sz val="18"/>
      <color indexed="56"/>
      <name val="宋体"/>
      <charset val="134"/>
    </font>
    <font>
      <b/>
      <sz val="11"/>
      <color indexed="8"/>
      <name val="宋体"/>
      <charset val="134"/>
    </font>
    <font>
      <sz val="11"/>
      <color indexed="17"/>
      <name val="宋体"/>
      <charset val="134"/>
    </font>
    <font>
      <b/>
      <sz val="15"/>
      <color indexed="56"/>
      <name val="宋体"/>
      <charset val="134"/>
    </font>
    <font>
      <b/>
      <sz val="11"/>
      <color indexed="63"/>
      <name val="宋体"/>
      <charset val="134"/>
    </font>
    <font>
      <sz val="11"/>
      <color indexed="60"/>
      <name val="宋体"/>
      <charset val="134"/>
    </font>
    <font>
      <b/>
      <sz val="13"/>
      <color indexed="56"/>
      <name val="宋体"/>
      <charset val="134"/>
    </font>
    <font>
      <b/>
      <sz val="11"/>
      <color indexed="56"/>
      <name val="宋体"/>
      <charset val="134"/>
    </font>
    <font>
      <sz val="11"/>
      <color indexed="10"/>
      <name val="宋体"/>
      <charset val="134"/>
    </font>
    <font>
      <sz val="11"/>
      <color indexed="20"/>
      <name val="宋体"/>
      <charset val="134"/>
    </font>
    <font>
      <sz val="12"/>
      <name val="宋体"/>
      <charset val="134"/>
    </font>
    <font>
      <b/>
      <sz val="11"/>
      <color indexed="42"/>
      <name val="宋体"/>
      <charset val="134"/>
    </font>
    <font>
      <i/>
      <sz val="11"/>
      <color indexed="23"/>
      <name val="宋体"/>
      <charset val="134"/>
    </font>
    <font>
      <sz val="11"/>
      <color indexed="52"/>
      <name val="宋体"/>
      <charset val="134"/>
    </font>
    <font>
      <sz val="11"/>
      <color indexed="62"/>
      <name val="宋体"/>
      <charset val="134"/>
    </font>
    <font>
      <u/>
      <sz val="14"/>
      <color theme="1"/>
      <name val="仿宋_GB2312"/>
      <charset val="134"/>
    </font>
    <font>
      <b/>
      <sz val="14"/>
      <color theme="1"/>
      <name val="Arial"/>
      <charset val="134"/>
    </font>
    <font>
      <sz val="14"/>
      <color theme="1"/>
      <name val="Arial"/>
      <charset val="134"/>
    </font>
    <font>
      <sz val="11"/>
      <color theme="1"/>
      <name val="宋体"/>
      <charset val="134"/>
    </font>
  </fonts>
  <fills count="41">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indexed="45"/>
        <bgColor indexed="64"/>
      </patternFill>
    </fill>
    <fill>
      <patternFill patternType="solid">
        <fgColor indexed="55"/>
        <bgColor indexed="64"/>
      </patternFill>
    </fill>
    <fill>
      <patternFill patternType="solid">
        <fgColor indexed="47"/>
        <bgColor indexed="64"/>
      </patternFill>
    </fill>
    <fill>
      <patternFill patternType="solid">
        <fgColor indexed="26"/>
        <bgColor indexed="64"/>
      </patternFill>
    </fill>
  </fills>
  <borders count="21">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6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34" borderId="12" applyNumberFormat="0" applyAlignment="0" applyProtection="0">
      <alignment vertical="center"/>
    </xf>
    <xf numFmtId="0" fontId="28" fillId="0" borderId="0" applyNumberFormat="0" applyFill="0" applyBorder="0" applyAlignment="0" applyProtection="0">
      <alignment vertical="center"/>
    </xf>
    <xf numFmtId="0" fontId="29" fillId="0" borderId="13" applyNumberFormat="0" applyFill="0" applyAlignment="0" applyProtection="0">
      <alignment vertical="center"/>
    </xf>
    <xf numFmtId="0" fontId="30" fillId="35" borderId="0" applyNumberFormat="0" applyBorder="0" applyAlignment="0" applyProtection="0">
      <alignment vertical="center"/>
    </xf>
    <xf numFmtId="0" fontId="31" fillId="0" borderId="14" applyNumberFormat="0" applyFill="0" applyAlignment="0" applyProtection="0">
      <alignment vertical="center"/>
    </xf>
    <xf numFmtId="0" fontId="32" fillId="34" borderId="15" applyNumberFormat="0" applyAlignment="0" applyProtection="0">
      <alignment vertical="center"/>
    </xf>
    <xf numFmtId="0" fontId="33" fillId="36" borderId="0" applyNumberFormat="0" applyBorder="0" applyAlignment="0" applyProtection="0">
      <alignment vertical="center"/>
    </xf>
    <xf numFmtId="0" fontId="34" fillId="0" borderId="16" applyNumberFormat="0" applyFill="0" applyAlignment="0" applyProtection="0">
      <alignment vertical="center"/>
    </xf>
    <xf numFmtId="0" fontId="35" fillId="0" borderId="17" applyNumberFormat="0" applyFill="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37" borderId="0" applyNumberFormat="0" applyBorder="0" applyAlignment="0" applyProtection="0">
      <alignment vertical="center"/>
    </xf>
    <xf numFmtId="0" fontId="38" fillId="0" borderId="0">
      <alignment vertical="center"/>
    </xf>
    <xf numFmtId="0" fontId="39" fillId="38" borderId="18" applyNumberFormat="0" applyAlignment="0" applyProtection="0">
      <alignment vertical="center"/>
    </xf>
    <xf numFmtId="0" fontId="40" fillId="0" borderId="0" applyNumberFormat="0" applyFill="0" applyBorder="0" applyAlignment="0" applyProtection="0">
      <alignment vertical="center"/>
    </xf>
    <xf numFmtId="0" fontId="41" fillId="0" borderId="19" applyNumberFormat="0" applyFill="0" applyAlignment="0" applyProtection="0">
      <alignment vertical="center"/>
    </xf>
    <xf numFmtId="0" fontId="42" fillId="39" borderId="12" applyNumberFormat="0" applyAlignment="0" applyProtection="0">
      <alignment vertical="center"/>
    </xf>
    <xf numFmtId="0" fontId="38" fillId="40" borderId="20" applyNumberFormat="0" applyFont="0" applyAlignment="0" applyProtection="0">
      <alignment vertical="center"/>
    </xf>
  </cellStyleXfs>
  <cellXfs count="38">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wrapText="1"/>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righ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3" xfId="0" applyFont="1" applyBorder="1" applyAlignment="1">
      <alignment horizontal="center" vertical="center" wrapText="1"/>
    </xf>
    <xf numFmtId="0" fontId="6"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49" fontId="5" fillId="0" borderId="3"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49" fontId="6" fillId="0" borderId="3" xfId="0" applyNumberFormat="1" applyFont="1" applyFill="1" applyBorder="1" applyAlignment="1">
      <alignment horizontal="center" vertical="center" wrapText="1"/>
    </xf>
    <xf numFmtId="0" fontId="5" fillId="0" borderId="3" xfId="0" applyFont="1" applyBorder="1" applyAlignment="1">
      <alignment horizontal="center" vertical="center"/>
    </xf>
    <xf numFmtId="0" fontId="5"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1"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4" fillId="0" borderId="3" xfId="61" applyFont="1" applyBorder="1" applyAlignment="1">
      <alignment horizontal="left" vertical="center" wrapText="1"/>
    </xf>
    <xf numFmtId="0" fontId="7" fillId="0" borderId="3" xfId="61" applyFont="1" applyBorder="1" applyAlignment="1">
      <alignment horizontal="center" vertical="center" wrapText="1"/>
    </xf>
    <xf numFmtId="0" fontId="7" fillId="0" borderId="3" xfId="61" applyFont="1" applyBorder="1" applyAlignment="1">
      <alignment horizontal="left" vertical="center" wrapText="1"/>
    </xf>
    <xf numFmtId="0" fontId="5" fillId="0" borderId="3" xfId="0" applyFont="1" applyFill="1" applyBorder="1" applyAlignment="1" quotePrefix="1">
      <alignment horizontal="left" vertical="center" wrapText="1"/>
    </xf>
    <xf numFmtId="0" fontId="5" fillId="0" borderId="3" xfId="0" applyFont="1" applyBorder="1" applyAlignment="1" quotePrefix="1">
      <alignment horizontal="left" vertical="center" wrapText="1"/>
    </xf>
    <xf numFmtId="0" fontId="5" fillId="2" borderId="3" xfId="0" applyFont="1" applyFill="1" applyBorder="1" applyAlignment="1" quotePrefix="1">
      <alignment horizontal="center" vertical="center" wrapText="1"/>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计算 2" xfId="49"/>
    <cellStyle name="标题 5" xfId="50"/>
    <cellStyle name="汇总 2" xfId="51"/>
    <cellStyle name="好 2" xfId="52"/>
    <cellStyle name="标题 1 2" xfId="53"/>
    <cellStyle name="输出 2" xfId="54"/>
    <cellStyle name="适中 2" xfId="55"/>
    <cellStyle name="标题 2 2" xfId="56"/>
    <cellStyle name="标题 3 2" xfId="57"/>
    <cellStyle name="警告文本 2" xfId="58"/>
    <cellStyle name="标题 4 2" xfId="59"/>
    <cellStyle name="差 2" xfId="60"/>
    <cellStyle name="常规 2" xfId="61"/>
    <cellStyle name="检查单元格 2" xfId="62"/>
    <cellStyle name="解释性文本 2" xfId="63"/>
    <cellStyle name="链接单元格 2" xfId="64"/>
    <cellStyle name="输入 2" xfId="65"/>
    <cellStyle name="注释 2"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eetMetadata" Target="metadata.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494;&#20449;\xwechat_files\wxid_oce0xg57cgn422_25c2\msg\file\2026-04\&#32463;&#27982;&#23398;&#38498;%202026&#24180;&#24230;&#24320;&#23553;&#24066;&#21746;&#23398;&#31038;&#20250;&#31185;&#23398;&#35268;&#21010;&#35843;&#30740;&#35838;&#39064;&#27719;&#24635;&#349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row r="4">
          <cell r="B4" t="str">
            <v>指南题目编号</v>
          </cell>
          <cell r="C4" t="str">
            <v>课题名称</v>
          </cell>
          <cell r="D4" t="str">
            <v>单位</v>
          </cell>
          <cell r="E4" t="str">
            <v>主持人</v>
          </cell>
          <cell r="F4" t="str">
            <v>主持人学历</v>
          </cell>
          <cell r="G4" t="str">
            <v>主持人职务</v>
          </cell>
          <cell r="H4" t="str">
            <v>课题组成员</v>
          </cell>
          <cell r="I4" t="str">
            <v>联系方式</v>
          </cell>
        </row>
        <row r="6">
          <cell r="B6">
            <v>91</v>
          </cell>
          <cell r="C6" t="str">
            <v>智能经济新形态下传媒产业融合发展路径研究--以开封融媒矩阵赋能万岁山武侠城“出圈”为例</v>
          </cell>
          <cell r="D6" t="str">
            <v>河南开封科技传媒学院</v>
          </cell>
          <cell r="E6" t="str">
            <v>周荣超</v>
          </cell>
          <cell r="F6" t="str">
            <v>博士研究生</v>
          </cell>
          <cell r="G6" t="str">
            <v>经济学院 党总支书记</v>
          </cell>
          <cell r="H6" t="str">
            <v>陈亭旭、张诗琦、刘威、   陈俊颖</v>
          </cell>
          <cell r="I6">
            <v>18537379613</v>
          </cell>
        </row>
        <row r="7">
          <cell r="B7">
            <v>78</v>
          </cell>
          <cell r="C7" t="str">
            <v>一体推进战略下数学师范生“数学+科技+教育”融合培养模式构建研究</v>
          </cell>
          <cell r="D7" t="str">
            <v>河南开封科技传媒学院</v>
          </cell>
          <cell r="E7" t="str">
            <v>张艳敏</v>
          </cell>
          <cell r="F7" t="str">
            <v>硕士研究生</v>
          </cell>
          <cell r="G7" t="str">
            <v>经济学院院长</v>
          </cell>
          <cell r="H7" t="str">
            <v>王佳、
张玉培、崔璨、
周荣超</v>
          </cell>
          <cell r="I7">
            <v>13569320103</v>
          </cell>
        </row>
        <row r="8">
          <cell r="B8">
            <v>45</v>
          </cell>
          <cell r="C8" t="str">
            <v>加快农业农村现代化，扎实推进乡村全面振兴路径研究</v>
          </cell>
          <cell r="D8" t="str">
            <v>河南开封科技传媒学院</v>
          </cell>
          <cell r="E8" t="str">
            <v>陈俊颖</v>
          </cell>
          <cell r="F8" t="str">
            <v>硕士研究生</v>
          </cell>
          <cell r="G8" t="str">
            <v>经济学院副院长</v>
          </cell>
          <cell r="H8" t="str">
            <v>郑妍、
杜晓波、娄灿艳</v>
          </cell>
          <cell r="I8">
            <v>13903834489</v>
          </cell>
        </row>
        <row r="9">
          <cell r="B9">
            <v>26</v>
          </cell>
          <cell r="C9" t="str">
            <v>数字经济驱动开封市新质生产力发展的理论逻辑与实践路径</v>
          </cell>
          <cell r="D9" t="str">
            <v>河南开封科技传媒学院</v>
          </cell>
          <cell r="E9" t="str">
            <v>巩丽然</v>
          </cell>
          <cell r="F9" t="str">
            <v>硕士研究生</v>
          </cell>
          <cell r="G9" t="str">
            <v>无</v>
          </cell>
          <cell r="H9" t="str">
            <v>朱丽雯、郑妍、
李宜泽</v>
          </cell>
          <cell r="I9">
            <v>15238611501</v>
          </cell>
        </row>
        <row r="10">
          <cell r="B10">
            <v>35</v>
          </cell>
          <cell r="C10" t="str">
            <v>开封市数字赋能文旅提质路径研究</v>
          </cell>
          <cell r="D10" t="str">
            <v>河南开封科技传媒学院</v>
          </cell>
          <cell r="E10" t="str">
            <v>王若骁</v>
          </cell>
          <cell r="F10" t="str">
            <v>硕士研究生</v>
          </cell>
          <cell r="G10" t="str">
            <v>无</v>
          </cell>
          <cell r="H10" t="str">
            <v>徐程锦、沈梦雪、宗雪妍、于杨</v>
          </cell>
          <cell r="I10" t="str">
            <v>15537800382</v>
          </cell>
        </row>
        <row r="11">
          <cell r="B11">
            <v>40</v>
          </cell>
          <cell r="C11" t="str">
            <v>郑开同城化背景下开封全面绿色低碳转型差异化路径研究</v>
          </cell>
          <cell r="D11" t="str">
            <v>河南开封科技传媒学院</v>
          </cell>
          <cell r="E11" t="str">
            <v>沈梦雪</v>
          </cell>
          <cell r="F11" t="str">
            <v>硕士研究生</v>
          </cell>
          <cell r="G11" t="str">
            <v>无</v>
          </cell>
          <cell r="H11" t="str">
            <v>王若骁、郭梦丹、徐程锦、于杨</v>
          </cell>
          <cell r="I11">
            <v>13298184295</v>
          </cell>
        </row>
        <row r="12">
          <cell r="B12">
            <v>88</v>
          </cell>
          <cell r="C12" t="str">
            <v>古代数学思想的创造性转化及在高校教育中的实践研究</v>
          </cell>
          <cell r="D12" t="str">
            <v>河南开封科技传媒学院</v>
          </cell>
          <cell r="E12" t="str">
            <v>王丹丹</v>
          </cell>
          <cell r="F12" t="str">
            <v>硕士研究生</v>
          </cell>
          <cell r="G12" t="str">
            <v>无</v>
          </cell>
          <cell r="H12" t="str">
            <v>李亚敏、戴利杰、王佳</v>
          </cell>
          <cell r="I12">
            <v>15690675259</v>
          </cell>
        </row>
        <row r="13">
          <cell r="B13">
            <v>78</v>
          </cell>
          <cell r="C13" t="str">
            <v>AI赋能下民办本科高校大学数学智慧课堂教学模式重构与实践研究</v>
          </cell>
          <cell r="D13" t="str">
            <v>河南开封科技传媒学院</v>
          </cell>
          <cell r="E13" t="str">
            <v>李亚敏</v>
          </cell>
          <cell r="F13" t="str">
            <v>硕士研究生</v>
          </cell>
          <cell r="G13" t="str">
            <v>无</v>
          </cell>
          <cell r="H13" t="str">
            <v>刘康、
裴伟娟、王慧婷</v>
          </cell>
          <cell r="I13">
            <v>18339165659</v>
          </cell>
        </row>
        <row r="14">
          <cell r="B14">
            <v>78</v>
          </cell>
          <cell r="C14" t="str">
            <v>教育科技人才协同发展视角下高校数学教育改革研究</v>
          </cell>
          <cell r="D14" t="str">
            <v>河南开封科技传媒学院</v>
          </cell>
          <cell r="E14" t="str">
            <v>郭雨莹</v>
          </cell>
          <cell r="F14" t="str">
            <v>硕士研究生</v>
          </cell>
          <cell r="G14" t="str">
            <v>无</v>
          </cell>
          <cell r="H14" t="str">
            <v>高婷、
庞洋</v>
          </cell>
          <cell r="I14">
            <v>15560187562</v>
          </cell>
        </row>
        <row r="15">
          <cell r="B15">
            <v>35</v>
          </cell>
          <cell r="C15" t="str">
            <v>新质生产力视域下AI赋能开封文旅的评价指标体系与量化方法研究</v>
          </cell>
          <cell r="D15" t="str">
            <v>河南开封科技传媒学院</v>
          </cell>
          <cell r="E15" t="str">
            <v>黄莞贻</v>
          </cell>
          <cell r="F15" t="str">
            <v>硕士研究生</v>
          </cell>
          <cell r="G15" t="str">
            <v>无</v>
          </cell>
          <cell r="H15" t="str">
            <v>郭雨莹、张晗</v>
          </cell>
          <cell r="I15">
            <v>19198028146</v>
          </cell>
        </row>
        <row r="16">
          <cell r="B16">
            <v>80</v>
          </cell>
          <cell r="C16" t="str">
            <v>师范生协同育人视角下县域高中多样化发展路径研究</v>
          </cell>
          <cell r="D16" t="str">
            <v>河南开封科技传媒学院</v>
          </cell>
          <cell r="E16" t="str">
            <v>王晓东</v>
          </cell>
          <cell r="F16" t="str">
            <v>硕士研究生</v>
          </cell>
          <cell r="G16" t="str">
            <v>无</v>
          </cell>
          <cell r="H16" t="str">
            <v>张丹、
刘亚苹、栗文辉、孙文婕</v>
          </cell>
          <cell r="I16">
            <v>18768806762</v>
          </cell>
        </row>
        <row r="17">
          <cell r="B17">
            <v>35</v>
          </cell>
          <cell r="C17" t="str">
            <v>新质生产力背景下开封市数字经济发展水平测度研究</v>
          </cell>
          <cell r="D17" t="str">
            <v>河南开封科技传媒学院</v>
          </cell>
          <cell r="E17" t="str">
            <v>程甜甜</v>
          </cell>
          <cell r="F17" t="str">
            <v>硕士研究生</v>
          </cell>
          <cell r="G17" t="str">
            <v>无</v>
          </cell>
          <cell r="H17" t="str">
            <v>温明晟、陈赞宇、黄赛博</v>
          </cell>
          <cell r="I17" t="str">
            <v>16627539692</v>
          </cell>
        </row>
        <row r="18">
          <cell r="B18">
            <v>26</v>
          </cell>
          <cell r="C18" t="str">
            <v>创新城市赋能新质生产力发展：机理、模式与对策研究</v>
          </cell>
          <cell r="D18" t="str">
            <v>河南开封科技传媒学院</v>
          </cell>
          <cell r="E18" t="str">
            <v>张静</v>
          </cell>
          <cell r="F18" t="str">
            <v>硕士研究生</v>
          </cell>
          <cell r="G18" t="str">
            <v>无</v>
          </cell>
          <cell r="H18" t="str">
            <v>张丹、
李晓萍、王晓东、刘亚苹</v>
          </cell>
          <cell r="I18" t="str">
            <v>18568655989</v>
          </cell>
        </row>
        <row r="19">
          <cell r="B19">
            <v>79</v>
          </cell>
          <cell r="C19" t="str">
            <v>就业优先战略下大学数学课程实行分层教学的实践研究</v>
          </cell>
          <cell r="D19" t="str">
            <v>河南开封科技传媒学院</v>
          </cell>
          <cell r="E19" t="str">
            <v>刘康</v>
          </cell>
          <cell r="F19" t="str">
            <v>硕士研究生</v>
          </cell>
          <cell r="G19" t="str">
            <v>无</v>
          </cell>
          <cell r="H19" t="str">
            <v>王丹丹、裴伟娟、翟梦岩</v>
          </cell>
          <cell r="I19">
            <v>17627669515</v>
          </cell>
        </row>
        <row r="20">
          <cell r="B20">
            <v>48</v>
          </cell>
          <cell r="C20" t="str">
            <v>开封市县域特色经济高质量发展研究——基于产业价值链视角的分析</v>
          </cell>
          <cell r="D20" t="str">
            <v>河南开封科技传媒学院</v>
          </cell>
          <cell r="E20" t="str">
            <v>黄赛博</v>
          </cell>
          <cell r="F20" t="str">
            <v>硕士研究生</v>
          </cell>
          <cell r="G20" t="str">
            <v>无</v>
          </cell>
          <cell r="H20" t="str">
            <v>王俊娟、张诗琦、李宜泽</v>
          </cell>
          <cell r="I20">
            <v>18860357936</v>
          </cell>
        </row>
        <row r="21">
          <cell r="B21">
            <v>78</v>
          </cell>
          <cell r="C21" t="str">
            <v>核心素养视域下民办高校数学专业教育科技人才一体化建设路径   </v>
          </cell>
          <cell r="D21" t="str">
            <v>河南开封科技传媒学院</v>
          </cell>
          <cell r="E21" t="str">
            <v>段中雨</v>
          </cell>
          <cell r="F21" t="str">
            <v>硕士研究生</v>
          </cell>
          <cell r="G21" t="str">
            <v>无</v>
          </cell>
          <cell r="H21" t="str">
            <v>孔彦玲、任德贵</v>
          </cell>
          <cell r="I21">
            <v>15515269353</v>
          </cell>
        </row>
        <row r="22">
          <cell r="B22">
            <v>88</v>
          </cell>
          <cell r="C22" t="str">
            <v>人工智能背景下开封本土文化融入高等数学课程的教学改革研究</v>
          </cell>
          <cell r="D22" t="str">
            <v>河南开封科技传媒学院</v>
          </cell>
          <cell r="E22" t="str">
            <v>肖亚</v>
          </cell>
          <cell r="F22" t="str">
            <v>硕士研究生</v>
          </cell>
          <cell r="G22" t="str">
            <v>无</v>
          </cell>
          <cell r="H22" t="str">
            <v>任德贵、王玉磊、卢旭永</v>
          </cell>
          <cell r="I22">
            <v>13782933892</v>
          </cell>
        </row>
        <row r="23">
          <cell r="B23">
            <v>78</v>
          </cell>
          <cell r="C23" t="str">
            <v>教育数字化背景下高等数学课程资源建设与共享模式研究</v>
          </cell>
          <cell r="D23" t="str">
            <v>河南开封科技传媒学院</v>
          </cell>
          <cell r="E23" t="str">
            <v>丁双</v>
          </cell>
          <cell r="F23" t="str">
            <v>硕士研究生</v>
          </cell>
          <cell r="G23" t="str">
            <v>无</v>
          </cell>
          <cell r="H23" t="str">
            <v>黄莞贻、丁祥</v>
          </cell>
          <cell r="I23">
            <v>13017589175</v>
          </cell>
        </row>
        <row r="24">
          <cell r="B24">
            <v>81</v>
          </cell>
          <cell r="C24" t="str">
            <v>开封本土文化融入高等数学课程思政的教学实践研究</v>
          </cell>
          <cell r="D24" t="str">
            <v>河南开封科技传媒学院</v>
          </cell>
          <cell r="E24" t="str">
            <v>高婷</v>
          </cell>
          <cell r="F24" t="str">
            <v>硕士研究生</v>
          </cell>
          <cell r="G24" t="str">
            <v>无</v>
          </cell>
          <cell r="H24" t="str">
            <v>丁双</v>
          </cell>
          <cell r="I24" t="str">
            <v>19994394376</v>
          </cell>
        </row>
        <row r="25">
          <cell r="B25">
            <v>46</v>
          </cell>
          <cell r="C25" t="str">
            <v>数字赋能下基层党组织引领河南乡村振兴片区化发展的路径研究</v>
          </cell>
          <cell r="D25" t="str">
            <v>河南开封科技传媒学院</v>
          </cell>
          <cell r="E25" t="str">
            <v>何帆</v>
          </cell>
          <cell r="F25" t="str">
            <v>硕士研究生</v>
          </cell>
          <cell r="G25" t="str">
            <v>无</v>
          </cell>
          <cell r="H25" t="str">
            <v>吴盼秋、张会婷</v>
          </cell>
          <cell r="I25">
            <v>15093633977</v>
          </cell>
        </row>
        <row r="26">
          <cell r="B26">
            <v>36</v>
          </cell>
          <cell r="C26" t="str">
            <v>平台经济驱动下数字化转型对开封文旅传媒经济融合发展的影响与路径研究</v>
          </cell>
          <cell r="D26" t="str">
            <v>河南开封科技传媒学院</v>
          </cell>
          <cell r="E26" t="str">
            <v>宗雪妍</v>
          </cell>
          <cell r="F26" t="str">
            <v>硕士研究生</v>
          </cell>
          <cell r="G26" t="str">
            <v>系主任</v>
          </cell>
          <cell r="H26" t="str">
            <v>刘家慧、任洁、
李洪基</v>
          </cell>
          <cell r="I26">
            <v>15993315115</v>
          </cell>
        </row>
        <row r="27">
          <cell r="B27">
            <v>98</v>
          </cell>
          <cell r="C27" t="str">
            <v>记忆锚点·微更新：繁塔场域更新设计与媒介营造</v>
          </cell>
          <cell r="D27" t="str">
            <v>河南开封科技传媒学院</v>
          </cell>
          <cell r="E27" t="str">
            <v>孙卓洋</v>
          </cell>
          <cell r="F27" t="str">
            <v>硕士研究生</v>
          </cell>
          <cell r="G27" t="str">
            <v>无</v>
          </cell>
          <cell r="H27" t="str">
            <v>邵帅盛、孙振威</v>
          </cell>
          <cell r="I27">
            <v>13083630359</v>
          </cell>
        </row>
        <row r="28">
          <cell r="B28">
            <v>79</v>
          </cell>
          <cell r="C28" t="str">
            <v>就业优先战略下开封市数学师范生就业质量提升与教育适配路径研究</v>
          </cell>
          <cell r="D28" t="str">
            <v>河南开封科技传媒学院</v>
          </cell>
          <cell r="E28" t="str">
            <v>孔彦玲</v>
          </cell>
          <cell r="F28" t="str">
            <v>硕士研究生</v>
          </cell>
          <cell r="G28" t="str">
            <v>无</v>
          </cell>
          <cell r="H28" t="str">
            <v>段中雨、肖亚、
张静</v>
          </cell>
          <cell r="I28">
            <v>18337875573</v>
          </cell>
        </row>
        <row r="29">
          <cell r="B29">
            <v>37</v>
          </cell>
          <cell r="C29" t="str">
            <v>开封市乡村旅游发展路径研究</v>
          </cell>
          <cell r="D29" t="str">
            <v>河南开封科技传媒学院</v>
          </cell>
          <cell r="E29" t="str">
            <v>栗文辉</v>
          </cell>
          <cell r="F29" t="str">
            <v>硕士研究生</v>
          </cell>
          <cell r="G29" t="str">
            <v>无</v>
          </cell>
          <cell r="H29" t="str">
            <v>江东、
邓雨廷、张永歌、王艺锦
</v>
          </cell>
          <cell r="I29">
            <v>15937882397</v>
          </cell>
        </row>
        <row r="30">
          <cell r="B30">
            <v>46</v>
          </cell>
          <cell r="C30" t="str">
            <v>基层党组织促乡村振兴片区化研究</v>
          </cell>
          <cell r="D30" t="str">
            <v>河南开封科技传媒学院</v>
          </cell>
          <cell r="E30" t="str">
            <v>江东</v>
          </cell>
          <cell r="F30" t="str">
            <v>硕士研究生</v>
          </cell>
          <cell r="G30" t="str">
            <v>无</v>
          </cell>
          <cell r="H30" t="str">
            <v>马芳芳、杨静雯、杨晓玉、彭佳文</v>
          </cell>
          <cell r="I30">
            <v>18530937687</v>
          </cell>
        </row>
        <row r="31">
          <cell r="B31">
            <v>33</v>
          </cell>
          <cell r="C31" t="str">
            <v>开封宋文化IP跨境电商转化与文旅文创出海模式创新研究 </v>
          </cell>
          <cell r="D31" t="str">
            <v>河南开封科技传媒学院</v>
          </cell>
          <cell r="E31" t="str">
            <v>昝鑫</v>
          </cell>
          <cell r="F31" t="str">
            <v>硕士研究生</v>
          </cell>
          <cell r="G31" t="str">
            <v>无</v>
          </cell>
          <cell r="H31" t="str">
            <v>熊雅芬、孙禹</v>
          </cell>
          <cell r="I31">
            <v>15938519681</v>
          </cell>
        </row>
        <row r="32">
          <cell r="B32">
            <v>24</v>
          </cell>
          <cell r="C32" t="str">
            <v>郑开同城化背景下交通数字化赋能内陆开放高地建设研究</v>
          </cell>
          <cell r="D32" t="str">
            <v>河南开封科技传媒学院</v>
          </cell>
          <cell r="E32" t="str">
            <v>熊雅芬</v>
          </cell>
          <cell r="F32" t="str">
            <v>硕士研究生</v>
          </cell>
          <cell r="G32" t="str">
            <v>系主任</v>
          </cell>
          <cell r="H32" t="str">
            <v>昝鑫、
邓婷文</v>
          </cell>
          <cell r="I32">
            <v>13937851983</v>
          </cell>
        </row>
        <row r="33">
          <cell r="B33">
            <v>34</v>
          </cell>
          <cell r="C33" t="str">
            <v>开封市交通承载力约束下文旅高质量发展机制研究</v>
          </cell>
          <cell r="D33" t="str">
            <v>河南开封科技传媒学院</v>
          </cell>
          <cell r="E33" t="str">
            <v>温明晟</v>
          </cell>
          <cell r="F33" t="str">
            <v>硕士研究生</v>
          </cell>
          <cell r="G33" t="str">
            <v>无</v>
          </cell>
          <cell r="H33" t="str">
            <v>王慧芳、程甜甜</v>
          </cell>
          <cell r="I33">
            <v>15137136460</v>
          </cell>
        </row>
        <row r="34">
          <cell r="B34">
            <v>26</v>
          </cell>
          <cell r="C34" t="str">
            <v>数字金融赋能开封市新质生产力发展的机制与实现路径</v>
          </cell>
          <cell r="D34" t="str">
            <v>河南开封科技传媒学院</v>
          </cell>
          <cell r="E34" t="str">
            <v>王慧芳</v>
          </cell>
          <cell r="F34" t="str">
            <v>硕士研究生</v>
          </cell>
          <cell r="G34" t="str">
            <v>经济学院院长助理</v>
          </cell>
          <cell r="H34" t="str">
            <v>巩丽然、朱丽雯、吴思涵</v>
          </cell>
          <cell r="I34">
            <v>18637877189</v>
          </cell>
        </row>
        <row r="35">
          <cell r="B35">
            <v>51</v>
          </cell>
          <cell r="C35" t="str">
            <v>全要素生产率视角下开封市经营主体活力激发路径研究</v>
          </cell>
          <cell r="D35" t="str">
            <v>河南开封科技传媒学院</v>
          </cell>
          <cell r="E35" t="str">
            <v>陈赞宇</v>
          </cell>
          <cell r="F35" t="str">
            <v>硕士研究生</v>
          </cell>
          <cell r="G35" t="str">
            <v>无</v>
          </cell>
          <cell r="H35" t="str">
            <v>陈亭旭</v>
          </cell>
          <cell r="I35">
            <v>13781686891</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06"/>
  <sheetViews>
    <sheetView showGridLines="0" tabSelected="1" workbookViewId="0">
      <selection activeCell="C6" sqref="C6"/>
    </sheetView>
  </sheetViews>
  <sheetFormatPr defaultColWidth="9" defaultRowHeight="35.1" customHeight="1"/>
  <cols>
    <col min="1" max="1" width="7.25" style="1" customWidth="1"/>
    <col min="2" max="2" width="12.125" style="2" customWidth="1"/>
    <col min="3" max="3" width="29.875" style="3" customWidth="1"/>
    <col min="4" max="4" width="13.5" style="2" customWidth="1"/>
    <col min="5" max="5" width="12.625" style="2" customWidth="1"/>
    <col min="6" max="6" width="15.375" style="2" customWidth="1"/>
    <col min="7" max="7" width="13.75" style="2" customWidth="1"/>
    <col min="8" max="8" width="25.125" style="4" customWidth="1"/>
    <col min="9" max="9" width="14.375" style="1" customWidth="1"/>
    <col min="10" max="16384" width="9" style="1"/>
  </cols>
  <sheetData>
    <row r="1" ht="30" customHeight="1" spans="1:15">
      <c r="A1" s="5" t="s">
        <v>0</v>
      </c>
      <c r="B1" s="6"/>
      <c r="C1" s="5"/>
      <c r="D1" s="6"/>
      <c r="E1" s="6"/>
      <c r="F1" s="6"/>
      <c r="G1" s="6"/>
      <c r="H1" s="7"/>
      <c r="I1" s="5"/>
    </row>
    <row r="2" ht="33.75" customHeight="1" spans="1:15">
      <c r="A2" s="8" t="s">
        <v>1</v>
      </c>
      <c r="B2" s="8"/>
      <c r="C2" s="9"/>
      <c r="D2" s="8"/>
      <c r="E2" s="8"/>
      <c r="F2" s="8"/>
      <c r="G2" s="8"/>
      <c r="H2" s="10"/>
      <c r="I2" s="8"/>
    </row>
    <row r="3" ht="43.5" customHeight="1" spans="1:15">
      <c r="A3" s="11" t="s">
        <v>2</v>
      </c>
      <c r="B3" s="12"/>
      <c r="C3" s="12" t="s">
        <v>3</v>
      </c>
      <c r="D3" s="12"/>
      <c r="E3" s="12"/>
      <c r="F3" s="12"/>
      <c r="G3" s="12"/>
      <c r="H3" s="13" t="s">
        <v>4</v>
      </c>
      <c r="I3" s="14"/>
    </row>
    <row r="4" ht="46" customHeight="1" spans="1:15">
      <c r="A4" s="15" t="s">
        <v>5</v>
      </c>
      <c r="B4" s="15" t="s">
        <v>6</v>
      </c>
      <c r="C4" s="16" t="s">
        <v>7</v>
      </c>
      <c r="D4" s="15" t="s">
        <v>8</v>
      </c>
      <c r="E4" s="15" t="s">
        <v>9</v>
      </c>
      <c r="F4" s="15" t="s">
        <v>10</v>
      </c>
      <c r="G4" s="15" t="s">
        <v>11</v>
      </c>
      <c r="H4" s="15" t="s">
        <v>12</v>
      </c>
      <c r="I4" s="15" t="s">
        <v>13</v>
      </c>
    </row>
    <row r="5" ht="14" customHeight="1" spans="1:15">
      <c r="A5" s="17"/>
      <c r="B5" s="17"/>
      <c r="C5" s="18"/>
      <c r="D5" s="17"/>
      <c r="E5" s="17"/>
      <c r="F5" s="17"/>
      <c r="G5" s="17"/>
      <c r="H5" s="17"/>
      <c r="I5" s="17"/>
    </row>
    <row r="6" ht="51" customHeight="1" spans="1:15">
      <c r="A6" s="19">
        <v>1</v>
      </c>
      <c r="B6" s="19">
        <v>100</v>
      </c>
      <c r="C6" s="20" t="s">
        <v>14</v>
      </c>
      <c r="D6" s="19" t="s">
        <v>15</v>
      </c>
      <c r="E6" s="19" t="s">
        <v>16</v>
      </c>
      <c r="F6" s="19" t="s">
        <v>17</v>
      </c>
      <c r="G6" s="19" t="s">
        <v>18</v>
      </c>
      <c r="H6" s="19" t="s">
        <v>19</v>
      </c>
      <c r="I6" s="20">
        <v>18695832115</v>
      </c>
    </row>
    <row r="7" ht="45" customHeight="1" spans="1:15">
      <c r="A7" s="19">
        <v>2</v>
      </c>
      <c r="B7" s="19">
        <v>91</v>
      </c>
      <c r="C7" s="20" t="s">
        <v>20</v>
      </c>
      <c r="D7" s="19" t="s">
        <v>15</v>
      </c>
      <c r="E7" s="19" t="s">
        <v>21</v>
      </c>
      <c r="F7" s="19" t="s">
        <v>17</v>
      </c>
      <c r="G7" s="19" t="s">
        <v>18</v>
      </c>
      <c r="H7" s="19" t="s">
        <v>22</v>
      </c>
      <c r="I7" s="20" t="s">
        <v>23</v>
      </c>
      <c r="O7" s="1" t="s">
        <v>24</v>
      </c>
    </row>
    <row r="8" ht="48" customHeight="1" spans="1:15">
      <c r="A8" s="19">
        <v>3</v>
      </c>
      <c r="B8" s="19">
        <v>92</v>
      </c>
      <c r="C8" s="20" t="s">
        <v>25</v>
      </c>
      <c r="D8" s="19" t="s">
        <v>15</v>
      </c>
      <c r="E8" s="19" t="s">
        <v>26</v>
      </c>
      <c r="F8" s="19" t="s">
        <v>17</v>
      </c>
      <c r="G8" s="19" t="s">
        <v>18</v>
      </c>
      <c r="H8" s="19" t="s">
        <v>27</v>
      </c>
      <c r="I8" s="20">
        <v>18530650072</v>
      </c>
    </row>
    <row r="9" ht="37" customHeight="1" spans="1:15">
      <c r="A9" s="19">
        <v>4</v>
      </c>
      <c r="B9" s="19">
        <v>93</v>
      </c>
      <c r="C9" s="20" t="s">
        <v>28</v>
      </c>
      <c r="D9" s="19" t="s">
        <v>15</v>
      </c>
      <c r="E9" s="19" t="s">
        <v>29</v>
      </c>
      <c r="F9" s="19" t="s">
        <v>17</v>
      </c>
      <c r="G9" s="19" t="s">
        <v>18</v>
      </c>
      <c r="H9" s="19" t="s">
        <v>30</v>
      </c>
      <c r="I9" s="20">
        <v>18810286733</v>
      </c>
    </row>
    <row r="10" ht="45" customHeight="1" spans="1:15">
      <c r="A10" s="19">
        <v>5</v>
      </c>
      <c r="B10" s="19">
        <v>110</v>
      </c>
      <c r="C10" s="20" t="s">
        <v>31</v>
      </c>
      <c r="D10" s="19" t="s">
        <v>15</v>
      </c>
      <c r="E10" s="19" t="s">
        <v>32</v>
      </c>
      <c r="F10" s="19" t="s">
        <v>17</v>
      </c>
      <c r="G10" s="19" t="s">
        <v>18</v>
      </c>
      <c r="H10" s="19" t="s">
        <v>33</v>
      </c>
      <c r="I10" s="20">
        <v>17839023399</v>
      </c>
    </row>
    <row r="11" ht="48" customHeight="1" spans="1:15">
      <c r="A11" s="19">
        <v>6</v>
      </c>
      <c r="B11" s="19">
        <v>104</v>
      </c>
      <c r="C11" s="20" t="s">
        <v>34</v>
      </c>
      <c r="D11" s="19" t="s">
        <v>15</v>
      </c>
      <c r="E11" s="19" t="s">
        <v>35</v>
      </c>
      <c r="F11" s="19" t="s">
        <v>17</v>
      </c>
      <c r="G11" s="19" t="s">
        <v>18</v>
      </c>
      <c r="H11" s="19" t="s">
        <v>36</v>
      </c>
      <c r="I11" s="38" t="s">
        <v>37</v>
      </c>
    </row>
    <row r="12" ht="42" customHeight="1" spans="1:15">
      <c r="A12" s="19">
        <v>7</v>
      </c>
      <c r="B12" s="19">
        <v>81</v>
      </c>
      <c r="C12" s="20" t="s">
        <v>38</v>
      </c>
      <c r="D12" s="19" t="s">
        <v>15</v>
      </c>
      <c r="E12" s="19" t="s">
        <v>39</v>
      </c>
      <c r="F12" s="19" t="s">
        <v>17</v>
      </c>
      <c r="G12" s="19" t="s">
        <v>18</v>
      </c>
      <c r="H12" s="19" t="s">
        <v>40</v>
      </c>
      <c r="I12" s="20">
        <v>17513357978</v>
      </c>
    </row>
    <row r="13" ht="45" customHeight="1" spans="1:15">
      <c r="A13" s="19">
        <v>8</v>
      </c>
      <c r="B13" s="19">
        <v>72</v>
      </c>
      <c r="C13" s="20" t="s">
        <v>41</v>
      </c>
      <c r="D13" s="19" t="s">
        <v>15</v>
      </c>
      <c r="E13" s="19" t="s">
        <v>42</v>
      </c>
      <c r="F13" s="19" t="s">
        <v>17</v>
      </c>
      <c r="G13" s="19" t="s">
        <v>18</v>
      </c>
      <c r="H13" s="19" t="s">
        <v>43</v>
      </c>
      <c r="I13" s="20">
        <v>18538939661</v>
      </c>
    </row>
    <row r="14" ht="40" customHeight="1" spans="1:15">
      <c r="A14" s="19">
        <v>9</v>
      </c>
      <c r="B14" s="19">
        <v>57</v>
      </c>
      <c r="C14" s="20" t="s">
        <v>44</v>
      </c>
      <c r="D14" s="19" t="s">
        <v>15</v>
      </c>
      <c r="E14" s="19" t="s">
        <v>45</v>
      </c>
      <c r="F14" s="19" t="s">
        <v>17</v>
      </c>
      <c r="G14" s="19" t="s">
        <v>18</v>
      </c>
      <c r="H14" s="19" t="s">
        <v>46</v>
      </c>
      <c r="I14" s="20">
        <v>17337882371</v>
      </c>
    </row>
    <row r="15" ht="48" customHeight="1" spans="1:15">
      <c r="A15" s="19">
        <v>10</v>
      </c>
      <c r="B15" s="19">
        <v>26</v>
      </c>
      <c r="C15" s="20" t="s">
        <v>47</v>
      </c>
      <c r="D15" s="19" t="s">
        <v>15</v>
      </c>
      <c r="E15" s="19" t="s">
        <v>48</v>
      </c>
      <c r="F15" s="19" t="s">
        <v>49</v>
      </c>
      <c r="G15" s="19" t="s">
        <v>18</v>
      </c>
      <c r="H15" s="19" t="s">
        <v>50</v>
      </c>
      <c r="I15" s="20">
        <v>13838171323</v>
      </c>
    </row>
    <row r="16" customHeight="1" spans="1:15">
      <c r="A16" s="19">
        <v>11</v>
      </c>
      <c r="B16" s="19">
        <v>96</v>
      </c>
      <c r="C16" s="20" t="s">
        <v>51</v>
      </c>
      <c r="D16" s="19" t="s">
        <v>15</v>
      </c>
      <c r="E16" s="19" t="s">
        <v>52</v>
      </c>
      <c r="F16" s="19" t="s">
        <v>53</v>
      </c>
      <c r="G16" s="19" t="s">
        <v>18</v>
      </c>
      <c r="H16" s="19" t="s">
        <v>54</v>
      </c>
      <c r="I16" s="20">
        <v>17637885526</v>
      </c>
    </row>
    <row r="17" ht="42" customHeight="1" spans="1:9">
      <c r="A17" s="19">
        <v>12</v>
      </c>
      <c r="B17" s="19">
        <v>35</v>
      </c>
      <c r="C17" s="20" t="s">
        <v>55</v>
      </c>
      <c r="D17" s="19" t="s">
        <v>15</v>
      </c>
      <c r="E17" s="19" t="s">
        <v>56</v>
      </c>
      <c r="F17" s="19" t="s">
        <v>49</v>
      </c>
      <c r="G17" s="19" t="s">
        <v>18</v>
      </c>
      <c r="H17" s="19" t="s">
        <v>57</v>
      </c>
      <c r="I17" s="20">
        <v>18236539863</v>
      </c>
    </row>
    <row r="18" ht="38" customHeight="1" spans="1:9">
      <c r="A18" s="19">
        <v>13</v>
      </c>
      <c r="B18" s="19">
        <v>91</v>
      </c>
      <c r="C18" s="20" t="s">
        <v>58</v>
      </c>
      <c r="D18" s="19" t="s">
        <v>15</v>
      </c>
      <c r="E18" s="19" t="s">
        <v>59</v>
      </c>
      <c r="F18" s="19" t="s">
        <v>53</v>
      </c>
      <c r="G18" s="19" t="s">
        <v>18</v>
      </c>
      <c r="H18" s="19" t="s">
        <v>60</v>
      </c>
      <c r="I18" s="20">
        <v>18595596915</v>
      </c>
    </row>
    <row r="19" ht="41" customHeight="1" spans="1:9">
      <c r="A19" s="19">
        <v>14</v>
      </c>
      <c r="B19" s="19">
        <v>35</v>
      </c>
      <c r="C19" s="20" t="s">
        <v>61</v>
      </c>
      <c r="D19" s="19" t="s">
        <v>15</v>
      </c>
      <c r="E19" s="19" t="s">
        <v>62</v>
      </c>
      <c r="F19" s="19" t="s">
        <v>49</v>
      </c>
      <c r="G19" s="19" t="s">
        <v>18</v>
      </c>
      <c r="H19" s="19" t="s">
        <v>63</v>
      </c>
      <c r="I19" s="20">
        <v>16663785575</v>
      </c>
    </row>
    <row r="20" customHeight="1" spans="1:9">
      <c r="A20" s="21">
        <v>15</v>
      </c>
      <c r="B20" s="22">
        <v>96</v>
      </c>
      <c r="C20" s="20" t="s">
        <v>64</v>
      </c>
      <c r="D20" s="19" t="s">
        <v>15</v>
      </c>
      <c r="E20" s="19" t="s">
        <v>65</v>
      </c>
      <c r="F20" s="23" t="s">
        <v>53</v>
      </c>
      <c r="G20" s="19" t="s">
        <v>18</v>
      </c>
      <c r="H20" s="22" t="s">
        <v>66</v>
      </c>
      <c r="I20" s="22">
        <v>13503785356</v>
      </c>
    </row>
    <row r="21" customHeight="1" spans="1:9">
      <c r="A21" s="21">
        <v>16</v>
      </c>
      <c r="B21" s="19">
        <v>35</v>
      </c>
      <c r="C21" s="20" t="s">
        <v>67</v>
      </c>
      <c r="D21" s="19" t="s">
        <v>15</v>
      </c>
      <c r="E21" s="19" t="s">
        <v>68</v>
      </c>
      <c r="F21" s="19" t="s">
        <v>53</v>
      </c>
      <c r="G21" s="19" t="s">
        <v>18</v>
      </c>
      <c r="H21" s="19" t="s">
        <v>69</v>
      </c>
      <c r="I21" s="19">
        <v>15515211508</v>
      </c>
    </row>
    <row r="22" customHeight="1" spans="1:9">
      <c r="A22" s="21">
        <v>17</v>
      </c>
      <c r="B22" s="19">
        <v>35</v>
      </c>
      <c r="C22" s="20" t="s">
        <v>70</v>
      </c>
      <c r="D22" s="19" t="s">
        <v>15</v>
      </c>
      <c r="E22" s="19" t="s">
        <v>71</v>
      </c>
      <c r="F22" s="23" t="s">
        <v>53</v>
      </c>
      <c r="G22" s="19" t="s">
        <v>18</v>
      </c>
      <c r="H22" s="19" t="s">
        <v>72</v>
      </c>
      <c r="I22" s="19">
        <v>18272616316</v>
      </c>
    </row>
    <row r="23" customHeight="1" spans="1:9">
      <c r="A23" s="21">
        <v>18</v>
      </c>
      <c r="B23" s="19">
        <v>91</v>
      </c>
      <c r="C23" s="20" t="s">
        <v>73</v>
      </c>
      <c r="D23" s="19" t="s">
        <v>15</v>
      </c>
      <c r="E23" s="19" t="s">
        <v>74</v>
      </c>
      <c r="F23" s="19" t="s">
        <v>53</v>
      </c>
      <c r="G23" s="19" t="s">
        <v>18</v>
      </c>
      <c r="H23" s="19" t="s">
        <v>75</v>
      </c>
      <c r="I23" s="19">
        <v>17398975781</v>
      </c>
    </row>
    <row r="24" customHeight="1" spans="1:9">
      <c r="A24" s="21">
        <v>19</v>
      </c>
      <c r="B24" s="19">
        <v>35</v>
      </c>
      <c r="C24" s="20" t="s">
        <v>76</v>
      </c>
      <c r="D24" s="19" t="s">
        <v>15</v>
      </c>
      <c r="E24" s="19" t="s">
        <v>77</v>
      </c>
      <c r="F24" s="19" t="s">
        <v>53</v>
      </c>
      <c r="G24" s="19" t="s">
        <v>18</v>
      </c>
      <c r="H24" s="19" t="s">
        <v>78</v>
      </c>
      <c r="I24" s="19">
        <v>15893862932</v>
      </c>
    </row>
    <row r="25" customHeight="1" spans="1:9">
      <c r="A25" s="21">
        <v>20</v>
      </c>
      <c r="B25" s="19">
        <v>35</v>
      </c>
      <c r="C25" s="20" t="s">
        <v>79</v>
      </c>
      <c r="D25" s="19" t="s">
        <v>15</v>
      </c>
      <c r="E25" s="19" t="s">
        <v>80</v>
      </c>
      <c r="F25" s="19" t="s">
        <v>53</v>
      </c>
      <c r="G25" s="19" t="s">
        <v>18</v>
      </c>
      <c r="H25" s="19" t="s">
        <v>81</v>
      </c>
      <c r="I25" s="19">
        <v>18736108279</v>
      </c>
    </row>
    <row r="26" customHeight="1" spans="1:9">
      <c r="A26" s="21">
        <v>21</v>
      </c>
      <c r="B26" s="19">
        <v>110</v>
      </c>
      <c r="C26" s="20" t="s">
        <v>82</v>
      </c>
      <c r="D26" s="19" t="s">
        <v>15</v>
      </c>
      <c r="E26" s="19" t="s">
        <v>83</v>
      </c>
      <c r="F26" s="23" t="s">
        <v>53</v>
      </c>
      <c r="G26" s="19" t="s">
        <v>18</v>
      </c>
      <c r="H26" s="19" t="s">
        <v>84</v>
      </c>
      <c r="I26" s="24">
        <v>15238636669</v>
      </c>
    </row>
    <row r="27" customHeight="1" spans="1:9">
      <c r="A27" s="21">
        <v>22</v>
      </c>
      <c r="B27" s="22">
        <v>91</v>
      </c>
      <c r="C27" s="25" t="s">
        <v>85</v>
      </c>
      <c r="D27" s="19" t="s">
        <v>15</v>
      </c>
      <c r="E27" s="22" t="s">
        <v>86</v>
      </c>
      <c r="F27" s="23" t="s">
        <v>53</v>
      </c>
      <c r="G27" s="19" t="s">
        <v>18</v>
      </c>
      <c r="H27" s="22" t="s">
        <v>87</v>
      </c>
      <c r="I27" s="22">
        <v>13137581607</v>
      </c>
    </row>
    <row r="28" customHeight="1" spans="1:9">
      <c r="A28" s="21">
        <v>23</v>
      </c>
      <c r="B28" s="19">
        <v>86</v>
      </c>
      <c r="C28" s="20" t="s">
        <v>88</v>
      </c>
      <c r="D28" s="19" t="s">
        <v>15</v>
      </c>
      <c r="E28" s="19" t="s">
        <v>89</v>
      </c>
      <c r="F28" s="19" t="s">
        <v>53</v>
      </c>
      <c r="G28" s="19" t="s">
        <v>18</v>
      </c>
      <c r="H28" s="19" t="s">
        <v>90</v>
      </c>
      <c r="I28" s="24">
        <v>18638639813</v>
      </c>
    </row>
    <row r="29" customHeight="1" spans="1:9">
      <c r="A29" s="21">
        <v>24</v>
      </c>
      <c r="B29" s="22">
        <v>85</v>
      </c>
      <c r="C29" s="25" t="s">
        <v>91</v>
      </c>
      <c r="D29" s="19" t="s">
        <v>15</v>
      </c>
      <c r="E29" s="22" t="s">
        <v>92</v>
      </c>
      <c r="F29" s="23" t="s">
        <v>53</v>
      </c>
      <c r="G29" s="19" t="s">
        <v>18</v>
      </c>
      <c r="H29" s="22" t="s">
        <v>93</v>
      </c>
      <c r="I29" s="26">
        <v>15537885587</v>
      </c>
    </row>
    <row r="30" customHeight="1" spans="1:9">
      <c r="A30" s="21">
        <v>25</v>
      </c>
      <c r="B30" s="27">
        <v>35</v>
      </c>
      <c r="C30" s="28" t="s">
        <v>94</v>
      </c>
      <c r="D30" s="19" t="s">
        <v>15</v>
      </c>
      <c r="E30" s="27" t="s">
        <v>95</v>
      </c>
      <c r="F30" s="21" t="s">
        <v>17</v>
      </c>
      <c r="G30" s="21" t="s">
        <v>18</v>
      </c>
      <c r="H30" s="21" t="s">
        <v>96</v>
      </c>
      <c r="I30" s="27">
        <v>13073733201</v>
      </c>
    </row>
    <row r="31" customHeight="1" spans="1:9">
      <c r="A31" s="21">
        <v>26</v>
      </c>
      <c r="B31" s="21">
        <v>92</v>
      </c>
      <c r="C31" s="28" t="s">
        <v>97</v>
      </c>
      <c r="D31" s="19" t="s">
        <v>15</v>
      </c>
      <c r="E31" s="21" t="s">
        <v>98</v>
      </c>
      <c r="F31" s="21" t="s">
        <v>17</v>
      </c>
      <c r="G31" s="21" t="s">
        <v>18</v>
      </c>
      <c r="H31" s="21" t="s">
        <v>99</v>
      </c>
      <c r="I31" s="21">
        <v>15225462213</v>
      </c>
    </row>
    <row r="32" customHeight="1" spans="1:9">
      <c r="A32" s="21">
        <v>27</v>
      </c>
      <c r="B32" s="29">
        <v>7</v>
      </c>
      <c r="C32" s="30" t="s">
        <v>100</v>
      </c>
      <c r="D32" s="19" t="s">
        <v>15</v>
      </c>
      <c r="E32" s="29" t="s">
        <v>101</v>
      </c>
      <c r="F32" s="21" t="s">
        <v>17</v>
      </c>
      <c r="G32" s="21" t="s">
        <v>18</v>
      </c>
      <c r="H32" s="29" t="s">
        <v>102</v>
      </c>
      <c r="I32" s="29">
        <v>15565107926</v>
      </c>
    </row>
    <row r="33" customHeight="1" spans="1:9">
      <c r="A33" s="21">
        <v>28</v>
      </c>
      <c r="B33" s="29">
        <v>106</v>
      </c>
      <c r="C33" s="30" t="s">
        <v>103</v>
      </c>
      <c r="D33" s="19" t="s">
        <v>15</v>
      </c>
      <c r="E33" s="29" t="s">
        <v>104</v>
      </c>
      <c r="F33" s="29" t="s">
        <v>17</v>
      </c>
      <c r="G33" s="29" t="s">
        <v>105</v>
      </c>
      <c r="H33" s="29" t="s">
        <v>106</v>
      </c>
      <c r="I33" s="29">
        <v>18568665077</v>
      </c>
    </row>
    <row r="34" customHeight="1" spans="1:9">
      <c r="A34" s="21">
        <v>29</v>
      </c>
      <c r="B34" s="21">
        <v>95</v>
      </c>
      <c r="C34" s="28" t="s">
        <v>107</v>
      </c>
      <c r="D34" s="19" t="s">
        <v>15</v>
      </c>
      <c r="E34" s="21" t="s">
        <v>108</v>
      </c>
      <c r="F34" s="21" t="s">
        <v>17</v>
      </c>
      <c r="G34" s="21" t="s">
        <v>18</v>
      </c>
      <c r="H34" s="21" t="s">
        <v>109</v>
      </c>
      <c r="I34" s="21">
        <v>15637868880</v>
      </c>
    </row>
    <row r="35" customHeight="1" spans="1:9">
      <c r="A35" s="21">
        <v>30</v>
      </c>
      <c r="B35" s="29">
        <v>89</v>
      </c>
      <c r="C35" s="30" t="s">
        <v>110</v>
      </c>
      <c r="D35" s="19" t="s">
        <v>15</v>
      </c>
      <c r="E35" s="29" t="s">
        <v>111</v>
      </c>
      <c r="F35" s="29" t="s">
        <v>112</v>
      </c>
      <c r="G35" s="29" t="s">
        <v>18</v>
      </c>
      <c r="H35" s="29" t="s">
        <v>113</v>
      </c>
      <c r="I35" s="29">
        <v>17826855240</v>
      </c>
    </row>
    <row r="36" customHeight="1" spans="1:9">
      <c r="A36" s="21">
        <v>31</v>
      </c>
      <c r="B36" s="21">
        <v>92</v>
      </c>
      <c r="C36" s="28" t="s">
        <v>114</v>
      </c>
      <c r="D36" s="19" t="s">
        <v>15</v>
      </c>
      <c r="E36" s="21" t="s">
        <v>115</v>
      </c>
      <c r="F36" s="21" t="s">
        <v>17</v>
      </c>
      <c r="G36" s="21" t="s">
        <v>18</v>
      </c>
      <c r="H36" s="21" t="s">
        <v>116</v>
      </c>
      <c r="I36" s="21">
        <v>18637876332</v>
      </c>
    </row>
    <row r="37" customHeight="1" spans="1:9">
      <c r="A37" s="21">
        <v>32</v>
      </c>
      <c r="B37" s="29">
        <v>91</v>
      </c>
      <c r="C37" s="30" t="s">
        <v>117</v>
      </c>
      <c r="D37" s="19" t="s">
        <v>15</v>
      </c>
      <c r="E37" s="29" t="s">
        <v>118</v>
      </c>
      <c r="F37" s="29" t="s">
        <v>17</v>
      </c>
      <c r="G37" s="29" t="s">
        <v>119</v>
      </c>
      <c r="H37" s="29" t="s">
        <v>120</v>
      </c>
      <c r="I37" s="29">
        <v>15993366975</v>
      </c>
    </row>
    <row r="38" customHeight="1" spans="1:9">
      <c r="A38" s="21">
        <v>33</v>
      </c>
      <c r="B38" s="29">
        <v>92</v>
      </c>
      <c r="C38" s="30" t="s">
        <v>121</v>
      </c>
      <c r="D38" s="19" t="s">
        <v>15</v>
      </c>
      <c r="E38" s="29" t="s">
        <v>122</v>
      </c>
      <c r="F38" s="29" t="s">
        <v>17</v>
      </c>
      <c r="G38" s="29" t="s">
        <v>18</v>
      </c>
      <c r="H38" s="29" t="s">
        <v>123</v>
      </c>
      <c r="I38" s="29">
        <v>13278881979</v>
      </c>
    </row>
    <row r="39" customHeight="1" spans="1:9">
      <c r="A39" s="21">
        <v>34</v>
      </c>
      <c r="B39" s="21">
        <v>99</v>
      </c>
      <c r="C39" s="28" t="s">
        <v>124</v>
      </c>
      <c r="D39" s="19" t="s">
        <v>15</v>
      </c>
      <c r="E39" s="21" t="s">
        <v>125</v>
      </c>
      <c r="F39" s="21" t="s">
        <v>17</v>
      </c>
      <c r="G39" s="21" t="s">
        <v>18</v>
      </c>
      <c r="H39" s="21" t="s">
        <v>126</v>
      </c>
      <c r="I39" s="21">
        <v>18436326606</v>
      </c>
    </row>
    <row r="40" customHeight="1" spans="1:9">
      <c r="A40" s="21">
        <v>35</v>
      </c>
      <c r="B40" s="29">
        <v>82</v>
      </c>
      <c r="C40" s="30" t="s">
        <v>127</v>
      </c>
      <c r="D40" s="19" t="s">
        <v>15</v>
      </c>
      <c r="E40" s="29" t="s">
        <v>128</v>
      </c>
      <c r="F40" s="29" t="s">
        <v>17</v>
      </c>
      <c r="G40" s="21" t="s">
        <v>18</v>
      </c>
      <c r="H40" s="29" t="s">
        <v>129</v>
      </c>
      <c r="I40" s="29">
        <v>13526888502</v>
      </c>
    </row>
    <row r="41" customHeight="1" spans="1:9">
      <c r="A41" s="21">
        <v>36</v>
      </c>
      <c r="B41" s="21">
        <v>96</v>
      </c>
      <c r="C41" s="28" t="s">
        <v>130</v>
      </c>
      <c r="D41" s="19" t="s">
        <v>15</v>
      </c>
      <c r="E41" s="21" t="s">
        <v>131</v>
      </c>
      <c r="F41" s="21" t="s">
        <v>17</v>
      </c>
      <c r="G41" s="21" t="s">
        <v>18</v>
      </c>
      <c r="H41" s="21" t="s">
        <v>132</v>
      </c>
      <c r="I41" s="21">
        <v>15839521068</v>
      </c>
    </row>
    <row r="42" customHeight="1" spans="1:9">
      <c r="A42" s="21">
        <v>37</v>
      </c>
      <c r="B42" s="29">
        <v>105</v>
      </c>
      <c r="C42" s="30" t="s">
        <v>133</v>
      </c>
      <c r="D42" s="19" t="s">
        <v>15</v>
      </c>
      <c r="E42" s="29" t="s">
        <v>134</v>
      </c>
      <c r="F42" s="29" t="s">
        <v>112</v>
      </c>
      <c r="G42" s="21" t="s">
        <v>18</v>
      </c>
      <c r="H42" s="29" t="s">
        <v>135</v>
      </c>
      <c r="I42" s="29">
        <v>18903783303</v>
      </c>
    </row>
    <row r="43" customHeight="1" spans="1:9">
      <c r="A43" s="21">
        <v>38</v>
      </c>
      <c r="B43" s="21">
        <v>23</v>
      </c>
      <c r="C43" s="28" t="s">
        <v>136</v>
      </c>
      <c r="D43" s="19" t="s">
        <v>15</v>
      </c>
      <c r="E43" s="21" t="s">
        <v>137</v>
      </c>
      <c r="F43" s="21" t="s">
        <v>17</v>
      </c>
      <c r="G43" s="21" t="s">
        <v>18</v>
      </c>
      <c r="H43" s="21" t="s">
        <v>138</v>
      </c>
      <c r="I43" s="21">
        <v>15617035127</v>
      </c>
    </row>
    <row r="44" customHeight="1" spans="1:9">
      <c r="A44" s="21">
        <v>39</v>
      </c>
      <c r="B44" s="27">
        <v>106</v>
      </c>
      <c r="C44" s="28" t="s">
        <v>139</v>
      </c>
      <c r="D44" s="19" t="s">
        <v>15</v>
      </c>
      <c r="E44" s="27" t="s">
        <v>140</v>
      </c>
      <c r="F44" s="21" t="s">
        <v>17</v>
      </c>
      <c r="G44" s="21" t="s">
        <v>18</v>
      </c>
      <c r="H44" s="21" t="s">
        <v>141</v>
      </c>
      <c r="I44" s="27">
        <v>17530110219</v>
      </c>
    </row>
    <row r="45" customHeight="1" spans="1:9">
      <c r="A45" s="21">
        <v>40</v>
      </c>
      <c r="B45" s="21">
        <v>108</v>
      </c>
      <c r="C45" s="28" t="s">
        <v>142</v>
      </c>
      <c r="D45" s="19" t="s">
        <v>15</v>
      </c>
      <c r="E45" s="21" t="s">
        <v>143</v>
      </c>
      <c r="F45" s="21" t="s">
        <v>17</v>
      </c>
      <c r="G45" s="21" t="s">
        <v>18</v>
      </c>
      <c r="H45" s="21" t="s">
        <v>144</v>
      </c>
      <c r="I45" s="21">
        <v>13839183301</v>
      </c>
    </row>
    <row r="46" customHeight="1" spans="1:9">
      <c r="A46" s="21">
        <v>41</v>
      </c>
      <c r="B46" s="21">
        <v>92</v>
      </c>
      <c r="C46" s="28" t="s">
        <v>145</v>
      </c>
      <c r="D46" s="19" t="s">
        <v>15</v>
      </c>
      <c r="E46" s="21" t="s">
        <v>146</v>
      </c>
      <c r="F46" s="21" t="s">
        <v>17</v>
      </c>
      <c r="G46" s="21" t="s">
        <v>18</v>
      </c>
      <c r="H46" s="21" t="s">
        <v>147</v>
      </c>
      <c r="I46" s="21">
        <v>15093667244</v>
      </c>
    </row>
    <row r="47" customHeight="1" spans="1:9">
      <c r="A47" s="21">
        <v>42</v>
      </c>
      <c r="B47" s="29">
        <v>92</v>
      </c>
      <c r="C47" s="30" t="s">
        <v>148</v>
      </c>
      <c r="D47" s="19" t="s">
        <v>15</v>
      </c>
      <c r="E47" s="29" t="s">
        <v>149</v>
      </c>
      <c r="F47" s="29" t="s">
        <v>17</v>
      </c>
      <c r="G47" s="21" t="s">
        <v>18</v>
      </c>
      <c r="H47" s="29" t="s">
        <v>150</v>
      </c>
      <c r="I47" s="29">
        <v>13069307190</v>
      </c>
    </row>
    <row r="48" customHeight="1" spans="1:9">
      <c r="A48" s="21">
        <v>43</v>
      </c>
      <c r="B48" s="29">
        <v>81</v>
      </c>
      <c r="C48" s="30" t="s">
        <v>151</v>
      </c>
      <c r="D48" s="19" t="s">
        <v>15</v>
      </c>
      <c r="E48" s="29" t="s">
        <v>152</v>
      </c>
      <c r="F48" s="29" t="s">
        <v>17</v>
      </c>
      <c r="G48" s="21" t="s">
        <v>18</v>
      </c>
      <c r="H48" s="29" t="s">
        <v>153</v>
      </c>
      <c r="I48" s="29">
        <v>18637855997</v>
      </c>
    </row>
    <row r="49" customHeight="1" spans="1:9">
      <c r="A49" s="21">
        <v>44</v>
      </c>
      <c r="B49" s="21">
        <v>67</v>
      </c>
      <c r="C49" s="28" t="s">
        <v>154</v>
      </c>
      <c r="D49" s="19" t="s">
        <v>15</v>
      </c>
      <c r="E49" s="21" t="s">
        <v>155</v>
      </c>
      <c r="F49" s="21" t="s">
        <v>17</v>
      </c>
      <c r="G49" s="21" t="s">
        <v>18</v>
      </c>
      <c r="H49" s="21" t="s">
        <v>156</v>
      </c>
      <c r="I49" s="21">
        <v>17737887162</v>
      </c>
    </row>
    <row r="50" customHeight="1" spans="1:9">
      <c r="A50" s="21">
        <v>45</v>
      </c>
      <c r="B50" s="27">
        <v>32</v>
      </c>
      <c r="C50" s="28" t="s">
        <v>157</v>
      </c>
      <c r="D50" s="19" t="s">
        <v>15</v>
      </c>
      <c r="E50" s="27" t="s">
        <v>158</v>
      </c>
      <c r="F50" s="21" t="s">
        <v>17</v>
      </c>
      <c r="G50" s="21" t="s">
        <v>18</v>
      </c>
      <c r="H50" s="21" t="s">
        <v>159</v>
      </c>
      <c r="I50" s="27">
        <v>15890982042</v>
      </c>
    </row>
    <row r="51" customHeight="1" spans="1:9">
      <c r="A51" s="21">
        <v>46</v>
      </c>
      <c r="B51" s="29">
        <v>91</v>
      </c>
      <c r="C51" s="30" t="s">
        <v>160</v>
      </c>
      <c r="D51" s="19" t="s">
        <v>15</v>
      </c>
      <c r="E51" s="29" t="s">
        <v>161</v>
      </c>
      <c r="F51" s="29" t="s">
        <v>17</v>
      </c>
      <c r="G51" s="21" t="s">
        <v>18</v>
      </c>
      <c r="H51" s="29" t="s">
        <v>162</v>
      </c>
      <c r="I51" s="29">
        <v>15517103506</v>
      </c>
    </row>
    <row r="52" customHeight="1" spans="1:9">
      <c r="A52" s="21">
        <v>47</v>
      </c>
      <c r="B52" s="21">
        <v>108</v>
      </c>
      <c r="C52" s="28" t="s">
        <v>163</v>
      </c>
      <c r="D52" s="19" t="s">
        <v>15</v>
      </c>
      <c r="E52" s="29" t="s">
        <v>164</v>
      </c>
      <c r="F52" s="21" t="s">
        <v>17</v>
      </c>
      <c r="G52" s="21" t="s">
        <v>18</v>
      </c>
      <c r="H52" s="21" t="s">
        <v>165</v>
      </c>
      <c r="I52" s="21">
        <v>17839261936</v>
      </c>
    </row>
    <row r="53" ht="43" customHeight="1" spans="1:9">
      <c r="A53" s="21">
        <v>48</v>
      </c>
      <c r="B53" s="21">
        <v>73</v>
      </c>
      <c r="C53" s="28" t="s">
        <v>166</v>
      </c>
      <c r="D53" s="19" t="s">
        <v>15</v>
      </c>
      <c r="E53" s="21" t="s">
        <v>167</v>
      </c>
      <c r="F53" s="21" t="s">
        <v>17</v>
      </c>
      <c r="G53" s="21" t="s">
        <v>18</v>
      </c>
      <c r="H53" s="21" t="s">
        <v>168</v>
      </c>
      <c r="I53" s="28">
        <v>17838697325</v>
      </c>
    </row>
    <row r="54" customHeight="1" spans="1:9">
      <c r="A54" s="21">
        <v>49</v>
      </c>
      <c r="B54" s="21">
        <v>88</v>
      </c>
      <c r="C54" s="28" t="s">
        <v>169</v>
      </c>
      <c r="D54" s="19" t="s">
        <v>15</v>
      </c>
      <c r="E54" s="21" t="s">
        <v>170</v>
      </c>
      <c r="F54" s="21" t="s">
        <v>17</v>
      </c>
      <c r="G54" s="21" t="s">
        <v>171</v>
      </c>
      <c r="H54" s="21" t="s">
        <v>172</v>
      </c>
      <c r="I54" s="28">
        <v>13703780836</v>
      </c>
    </row>
    <row r="55" customHeight="1" spans="1:9">
      <c r="A55" s="21">
        <v>50</v>
      </c>
      <c r="B55" s="21">
        <v>81</v>
      </c>
      <c r="C55" s="28" t="s">
        <v>173</v>
      </c>
      <c r="D55" s="19" t="s">
        <v>15</v>
      </c>
      <c r="E55" s="21" t="s">
        <v>174</v>
      </c>
      <c r="F55" s="21" t="s">
        <v>17</v>
      </c>
      <c r="G55" s="21" t="s">
        <v>175</v>
      </c>
      <c r="H55" s="21" t="s">
        <v>176</v>
      </c>
      <c r="I55" s="28">
        <v>15936227324</v>
      </c>
    </row>
    <row r="56" customHeight="1" spans="1:9">
      <c r="A56" s="21">
        <v>51</v>
      </c>
      <c r="B56" s="21">
        <v>95</v>
      </c>
      <c r="C56" s="28" t="s">
        <v>177</v>
      </c>
      <c r="D56" s="19" t="s">
        <v>15</v>
      </c>
      <c r="E56" s="21" t="s">
        <v>178</v>
      </c>
      <c r="F56" s="21" t="s">
        <v>17</v>
      </c>
      <c r="G56" s="21" t="s">
        <v>18</v>
      </c>
      <c r="H56" s="21" t="s">
        <v>179</v>
      </c>
      <c r="I56" s="28">
        <v>18790768159</v>
      </c>
    </row>
    <row r="57" customHeight="1" spans="1:9">
      <c r="A57" s="21">
        <v>52</v>
      </c>
      <c r="B57" s="21">
        <v>89</v>
      </c>
      <c r="C57" s="28" t="s">
        <v>180</v>
      </c>
      <c r="D57" s="19" t="s">
        <v>15</v>
      </c>
      <c r="E57" s="21" t="s">
        <v>181</v>
      </c>
      <c r="F57" s="21" t="s">
        <v>17</v>
      </c>
      <c r="G57" s="21" t="s">
        <v>18</v>
      </c>
      <c r="H57" s="21" t="s">
        <v>182</v>
      </c>
      <c r="I57" s="28">
        <v>13565997594</v>
      </c>
    </row>
    <row r="58" customHeight="1" spans="1:9">
      <c r="A58" s="21">
        <v>53</v>
      </c>
      <c r="B58" s="21">
        <v>88</v>
      </c>
      <c r="C58" s="28" t="s">
        <v>183</v>
      </c>
      <c r="D58" s="19" t="s">
        <v>15</v>
      </c>
      <c r="E58" s="21" t="s">
        <v>184</v>
      </c>
      <c r="F58" s="21" t="s">
        <v>17</v>
      </c>
      <c r="G58" s="21" t="s">
        <v>18</v>
      </c>
      <c r="H58" s="21" t="s">
        <v>185</v>
      </c>
      <c r="I58" s="28">
        <v>18638609947</v>
      </c>
    </row>
    <row r="59" customHeight="1" spans="1:9">
      <c r="A59" s="21">
        <v>54</v>
      </c>
      <c r="B59" s="21">
        <v>102</v>
      </c>
      <c r="C59" s="28" t="s">
        <v>186</v>
      </c>
      <c r="D59" s="19" t="s">
        <v>15</v>
      </c>
      <c r="E59" s="21" t="s">
        <v>187</v>
      </c>
      <c r="F59" s="21" t="s">
        <v>17</v>
      </c>
      <c r="G59" s="21" t="s">
        <v>18</v>
      </c>
      <c r="H59" s="21" t="s">
        <v>188</v>
      </c>
      <c r="I59" s="28">
        <v>18240550188</v>
      </c>
    </row>
    <row r="60" customHeight="1" spans="1:9">
      <c r="A60" s="21">
        <v>55</v>
      </c>
      <c r="B60" s="21">
        <v>95</v>
      </c>
      <c r="C60" s="28" t="s">
        <v>189</v>
      </c>
      <c r="D60" s="19" t="s">
        <v>15</v>
      </c>
      <c r="E60" s="21" t="s">
        <v>190</v>
      </c>
      <c r="F60" s="21" t="s">
        <v>17</v>
      </c>
      <c r="G60" s="21" t="s">
        <v>18</v>
      </c>
      <c r="H60" s="21" t="s">
        <v>191</v>
      </c>
      <c r="I60" s="28">
        <v>18567013223</v>
      </c>
    </row>
    <row r="61" customHeight="1" spans="1:9">
      <c r="A61" s="21">
        <v>56</v>
      </c>
      <c r="B61" s="21">
        <v>102</v>
      </c>
      <c r="C61" s="28" t="s">
        <v>192</v>
      </c>
      <c r="D61" s="19" t="s">
        <v>15</v>
      </c>
      <c r="E61" s="21" t="s">
        <v>193</v>
      </c>
      <c r="F61" s="21" t="s">
        <v>17</v>
      </c>
      <c r="G61" s="21" t="s">
        <v>18</v>
      </c>
      <c r="H61" s="21" t="s">
        <v>194</v>
      </c>
      <c r="I61" s="28">
        <v>18130980778</v>
      </c>
    </row>
    <row r="62" customHeight="1" spans="1:9">
      <c r="A62" s="21">
        <v>57</v>
      </c>
      <c r="B62" s="21">
        <v>17</v>
      </c>
      <c r="C62" s="28" t="s">
        <v>195</v>
      </c>
      <c r="D62" s="19" t="s">
        <v>15</v>
      </c>
      <c r="E62" s="21" t="s">
        <v>196</v>
      </c>
      <c r="F62" s="21" t="s">
        <v>17</v>
      </c>
      <c r="G62" s="21" t="s">
        <v>18</v>
      </c>
      <c r="H62" s="21" t="s">
        <v>197</v>
      </c>
      <c r="I62" s="28">
        <v>18237813551</v>
      </c>
    </row>
    <row r="63" customHeight="1" spans="1:9">
      <c r="A63" s="21">
        <v>58</v>
      </c>
      <c r="B63" s="21">
        <v>101</v>
      </c>
      <c r="C63" s="28" t="s">
        <v>198</v>
      </c>
      <c r="D63" s="19" t="s">
        <v>15</v>
      </c>
      <c r="E63" s="21" t="s">
        <v>199</v>
      </c>
      <c r="F63" s="21" t="s">
        <v>17</v>
      </c>
      <c r="G63" s="21" t="s">
        <v>18</v>
      </c>
      <c r="H63" s="21" t="s">
        <v>200</v>
      </c>
      <c r="I63" s="28">
        <v>18749136460</v>
      </c>
    </row>
    <row r="64" customHeight="1" spans="1:9">
      <c r="A64" s="21">
        <v>59</v>
      </c>
      <c r="B64" s="21">
        <v>89</v>
      </c>
      <c r="C64" s="28" t="s">
        <v>201</v>
      </c>
      <c r="D64" s="19" t="s">
        <v>15</v>
      </c>
      <c r="E64" s="21" t="s">
        <v>202</v>
      </c>
      <c r="F64" s="21" t="s">
        <v>17</v>
      </c>
      <c r="G64" s="21" t="s">
        <v>18</v>
      </c>
      <c r="H64" s="21" t="s">
        <v>203</v>
      </c>
      <c r="I64" s="28">
        <v>15137250983</v>
      </c>
    </row>
    <row r="65" customHeight="1" spans="1:9">
      <c r="A65" s="21">
        <v>60</v>
      </c>
      <c r="B65" s="21">
        <v>32</v>
      </c>
      <c r="C65" s="28" t="s">
        <v>204</v>
      </c>
      <c r="D65" s="19" t="s">
        <v>15</v>
      </c>
      <c r="E65" s="21" t="s">
        <v>205</v>
      </c>
      <c r="F65" s="21" t="s">
        <v>17</v>
      </c>
      <c r="G65" s="21" t="s">
        <v>18</v>
      </c>
      <c r="H65" s="21" t="s">
        <v>206</v>
      </c>
      <c r="I65" s="28">
        <v>18317861520</v>
      </c>
    </row>
    <row r="66" customHeight="1" spans="1:9">
      <c r="A66" s="21">
        <v>61</v>
      </c>
      <c r="B66" s="21">
        <v>109</v>
      </c>
      <c r="C66" s="28" t="s">
        <v>207</v>
      </c>
      <c r="D66" s="19" t="s">
        <v>15</v>
      </c>
      <c r="E66" s="21" t="s">
        <v>208</v>
      </c>
      <c r="F66" s="21" t="s">
        <v>17</v>
      </c>
      <c r="G66" s="21" t="s">
        <v>18</v>
      </c>
      <c r="H66" s="21" t="s">
        <v>209</v>
      </c>
      <c r="I66" s="28">
        <v>18613785892</v>
      </c>
    </row>
    <row r="67" customHeight="1" spans="1:9">
      <c r="A67" s="21">
        <v>62</v>
      </c>
      <c r="B67" s="21">
        <v>58</v>
      </c>
      <c r="C67" s="28" t="s">
        <v>210</v>
      </c>
      <c r="D67" s="19" t="s">
        <v>15</v>
      </c>
      <c r="E67" s="21" t="s">
        <v>211</v>
      </c>
      <c r="F67" s="21" t="s">
        <v>17</v>
      </c>
      <c r="G67" s="21" t="s">
        <v>18</v>
      </c>
      <c r="H67" s="21" t="s">
        <v>212</v>
      </c>
      <c r="I67" s="28">
        <v>13633789518</v>
      </c>
    </row>
    <row r="68" customHeight="1" spans="1:9">
      <c r="A68" s="21">
        <v>63</v>
      </c>
      <c r="B68" s="21">
        <v>107</v>
      </c>
      <c r="C68" s="28" t="s">
        <v>213</v>
      </c>
      <c r="D68" s="19" t="s">
        <v>15</v>
      </c>
      <c r="E68" s="21" t="s">
        <v>214</v>
      </c>
      <c r="F68" s="21" t="s">
        <v>17</v>
      </c>
      <c r="G68" s="21" t="s">
        <v>18</v>
      </c>
      <c r="H68" s="21" t="s">
        <v>215</v>
      </c>
      <c r="I68" s="28">
        <v>13791082752</v>
      </c>
    </row>
    <row r="69" customHeight="1" spans="1:9">
      <c r="A69" s="21">
        <v>64</v>
      </c>
      <c r="B69" s="21">
        <v>73</v>
      </c>
      <c r="C69" s="28" t="s">
        <v>216</v>
      </c>
      <c r="D69" s="19" t="s">
        <v>15</v>
      </c>
      <c r="E69" s="21" t="s">
        <v>217</v>
      </c>
      <c r="F69" s="21" t="s">
        <v>17</v>
      </c>
      <c r="G69" s="21" t="s">
        <v>18</v>
      </c>
      <c r="H69" s="21" t="s">
        <v>218</v>
      </c>
      <c r="I69" s="28">
        <v>19937390865</v>
      </c>
    </row>
    <row r="70" customHeight="1" spans="1:9">
      <c r="A70" s="21">
        <v>65</v>
      </c>
      <c r="B70" s="21">
        <v>80</v>
      </c>
      <c r="C70" s="28" t="s">
        <v>219</v>
      </c>
      <c r="D70" s="19" t="s">
        <v>15</v>
      </c>
      <c r="E70" s="21" t="s">
        <v>220</v>
      </c>
      <c r="F70" s="21" t="s">
        <v>17</v>
      </c>
      <c r="G70" s="21" t="s">
        <v>18</v>
      </c>
      <c r="H70" s="21" t="s">
        <v>221</v>
      </c>
      <c r="I70" s="28">
        <v>18736958217</v>
      </c>
    </row>
    <row r="71" customHeight="1" spans="1:9">
      <c r="A71" s="21">
        <v>66</v>
      </c>
      <c r="B71" s="21">
        <v>96</v>
      </c>
      <c r="C71" s="28" t="s">
        <v>222</v>
      </c>
      <c r="D71" s="19" t="s">
        <v>15</v>
      </c>
      <c r="E71" s="21" t="s">
        <v>223</v>
      </c>
      <c r="F71" s="21" t="s">
        <v>17</v>
      </c>
      <c r="G71" s="21" t="s">
        <v>18</v>
      </c>
      <c r="H71" s="21" t="s">
        <v>224</v>
      </c>
      <c r="I71" s="28">
        <v>16627522971</v>
      </c>
    </row>
    <row r="72" customHeight="1" spans="1:9">
      <c r="A72" s="21">
        <v>67</v>
      </c>
      <c r="B72" s="21">
        <v>59</v>
      </c>
      <c r="C72" s="28" t="s">
        <v>225</v>
      </c>
      <c r="D72" s="19" t="s">
        <v>15</v>
      </c>
      <c r="E72" s="21" t="s">
        <v>226</v>
      </c>
      <c r="F72" s="21" t="s">
        <v>17</v>
      </c>
      <c r="G72" s="21" t="s">
        <v>18</v>
      </c>
      <c r="H72" s="21" t="s">
        <v>227</v>
      </c>
      <c r="I72" s="28">
        <v>15649442123</v>
      </c>
    </row>
    <row r="73" customHeight="1" spans="1:9">
      <c r="A73" s="21">
        <v>68</v>
      </c>
      <c r="B73" s="21">
        <v>59</v>
      </c>
      <c r="C73" s="28" t="s">
        <v>228</v>
      </c>
      <c r="D73" s="19" t="s">
        <v>15</v>
      </c>
      <c r="E73" s="21" t="s">
        <v>229</v>
      </c>
      <c r="F73" s="21" t="s">
        <v>17</v>
      </c>
      <c r="G73" s="21" t="s">
        <v>18</v>
      </c>
      <c r="H73" s="21" t="s">
        <v>230</v>
      </c>
      <c r="I73" s="28">
        <v>18613785817</v>
      </c>
    </row>
    <row r="74" customHeight="1" spans="1:9">
      <c r="A74" s="21">
        <v>69</v>
      </c>
      <c r="B74" s="21">
        <v>92</v>
      </c>
      <c r="C74" s="28" t="s">
        <v>231</v>
      </c>
      <c r="D74" s="19" t="s">
        <v>15</v>
      </c>
      <c r="E74" s="21" t="s">
        <v>232</v>
      </c>
      <c r="F74" s="21" t="s">
        <v>17</v>
      </c>
      <c r="G74" s="21" t="s">
        <v>18</v>
      </c>
      <c r="H74" s="21" t="s">
        <v>233</v>
      </c>
      <c r="I74" s="28">
        <v>18236578719</v>
      </c>
    </row>
    <row r="75" customHeight="1" spans="1:9">
      <c r="A75" s="21">
        <v>70</v>
      </c>
      <c r="B75" s="21">
        <v>93</v>
      </c>
      <c r="C75" s="28" t="s">
        <v>234</v>
      </c>
      <c r="D75" s="19" t="s">
        <v>15</v>
      </c>
      <c r="E75" s="21" t="s">
        <v>235</v>
      </c>
      <c r="F75" s="21" t="s">
        <v>17</v>
      </c>
      <c r="G75" s="21" t="s">
        <v>18</v>
      </c>
      <c r="H75" s="21" t="s">
        <v>236</v>
      </c>
      <c r="I75" s="28">
        <v>18625501312</v>
      </c>
    </row>
    <row r="76" customHeight="1" spans="1:9">
      <c r="A76" s="21">
        <v>71</v>
      </c>
      <c r="B76" s="21">
        <v>75</v>
      </c>
      <c r="C76" s="28" t="s">
        <v>237</v>
      </c>
      <c r="D76" s="19" t="s">
        <v>15</v>
      </c>
      <c r="E76" s="21" t="s">
        <v>238</v>
      </c>
      <c r="F76" s="21" t="s">
        <v>17</v>
      </c>
      <c r="G76" s="21" t="s">
        <v>18</v>
      </c>
      <c r="H76" s="21" t="s">
        <v>239</v>
      </c>
      <c r="I76" s="28">
        <v>15515431070</v>
      </c>
    </row>
    <row r="77" customHeight="1" spans="1:9">
      <c r="A77" s="21">
        <v>72</v>
      </c>
      <c r="B77" s="21">
        <v>108</v>
      </c>
      <c r="C77" s="28" t="s">
        <v>240</v>
      </c>
      <c r="D77" s="19" t="s">
        <v>15</v>
      </c>
      <c r="E77" s="21" t="s">
        <v>241</v>
      </c>
      <c r="F77" s="21" t="s">
        <v>17</v>
      </c>
      <c r="G77" s="21" t="s">
        <v>18</v>
      </c>
      <c r="H77" s="21" t="s">
        <v>242</v>
      </c>
      <c r="I77" s="28">
        <v>15639705706</v>
      </c>
    </row>
    <row r="78" customHeight="1" spans="1:9">
      <c r="A78" s="21">
        <v>73</v>
      </c>
      <c r="B78" s="21">
        <v>59</v>
      </c>
      <c r="C78" s="28" t="s">
        <v>243</v>
      </c>
      <c r="D78" s="19" t="s">
        <v>15</v>
      </c>
      <c r="E78" s="21" t="s">
        <v>244</v>
      </c>
      <c r="F78" s="21" t="s">
        <v>17</v>
      </c>
      <c r="G78" s="21" t="s">
        <v>18</v>
      </c>
      <c r="H78" s="21" t="s">
        <v>245</v>
      </c>
      <c r="I78" s="28">
        <v>17638289729</v>
      </c>
    </row>
    <row r="79" customHeight="1" spans="1:9">
      <c r="A79" s="21">
        <v>74</v>
      </c>
      <c r="B79" s="21">
        <v>95</v>
      </c>
      <c r="C79" s="28" t="s">
        <v>246</v>
      </c>
      <c r="D79" s="19" t="s">
        <v>15</v>
      </c>
      <c r="E79" s="21" t="s">
        <v>247</v>
      </c>
      <c r="F79" s="21" t="s">
        <v>17</v>
      </c>
      <c r="G79" s="21" t="s">
        <v>18</v>
      </c>
      <c r="H79" s="21" t="s">
        <v>248</v>
      </c>
      <c r="I79" s="28">
        <v>13403782765</v>
      </c>
    </row>
    <row r="80" customHeight="1" spans="1:9">
      <c r="A80" s="21">
        <v>75</v>
      </c>
      <c r="B80" s="21">
        <v>57</v>
      </c>
      <c r="C80" s="28" t="s">
        <v>249</v>
      </c>
      <c r="D80" s="19" t="s">
        <v>15</v>
      </c>
      <c r="E80" s="21" t="s">
        <v>250</v>
      </c>
      <c r="F80" s="21" t="s">
        <v>17</v>
      </c>
      <c r="G80" s="21" t="s">
        <v>18</v>
      </c>
      <c r="H80" s="21" t="s">
        <v>251</v>
      </c>
      <c r="I80" s="28">
        <v>13213994400</v>
      </c>
    </row>
    <row r="81" customHeight="1" spans="1:9">
      <c r="A81" s="21">
        <v>76</v>
      </c>
      <c r="B81" s="21">
        <v>46</v>
      </c>
      <c r="C81" s="28" t="s">
        <v>252</v>
      </c>
      <c r="D81" s="19" t="s">
        <v>15</v>
      </c>
      <c r="E81" s="21" t="s">
        <v>253</v>
      </c>
      <c r="F81" s="21" t="str" cm="1">
        <f t="array" ref="F81">IFERROR(INDEX([1]Sheet2!$B$4:$I$35,MATCH(E81,[1]Sheet2!$E$4:$E$35,0),5),"")</f>
        <v>硕士研究生</v>
      </c>
      <c r="G81" s="21" t="str" cm="1">
        <f t="array" ref="G81">IFERROR(INDEX([1]Sheet2!$B$4:$I$35,MATCH(E81,[1]Sheet2!$E$4:$E$35,0),6),"")</f>
        <v>无</v>
      </c>
      <c r="H81" s="28" t="s">
        <v>254</v>
      </c>
      <c r="I81" s="28" cm="1">
        <f t="array" ref="I81">IFERROR(INDEX([1]Sheet2!$B$4:$I$35,MATCH(E81,[1]Sheet2!$E$4:$E$35,0),8),"")</f>
        <v>15093633977</v>
      </c>
    </row>
    <row r="82" customHeight="1" spans="1:9">
      <c r="A82" s="21">
        <v>77</v>
      </c>
      <c r="B82" s="21">
        <v>26</v>
      </c>
      <c r="C82" s="28" t="s">
        <v>255</v>
      </c>
      <c r="D82" s="19" t="s">
        <v>15</v>
      </c>
      <c r="E82" s="21" t="s">
        <v>256</v>
      </c>
      <c r="F82" s="21" t="str" cm="1">
        <f t="array" ref="F82">IFERROR(INDEX([1]Sheet2!$B$4:$I$35,MATCH(E82,[1]Sheet2!$E$4:$E$35,0),5),"")</f>
        <v>硕士研究生</v>
      </c>
      <c r="G82" s="21" t="str" cm="1">
        <f t="array" ref="G82">IFERROR(INDEX([1]Sheet2!$B$4:$I$35,MATCH(E82,[1]Sheet2!$E$4:$E$35,0),6),"")</f>
        <v>无</v>
      </c>
      <c r="H82" s="28" t="s">
        <v>257</v>
      </c>
      <c r="I82" s="28" cm="1">
        <f t="array" ref="I82">IFERROR(INDEX([1]Sheet2!$B$4:$I$35,MATCH(E82,[1]Sheet2!$E$4:$E$35,0),8),"")</f>
        <v>15238611501</v>
      </c>
    </row>
    <row r="83" customHeight="1" spans="1:9">
      <c r="A83" s="21">
        <v>78</v>
      </c>
      <c r="B83" s="21">
        <v>79</v>
      </c>
      <c r="C83" s="28" t="s">
        <v>258</v>
      </c>
      <c r="D83" s="19" t="s">
        <v>15</v>
      </c>
      <c r="E83" s="21" t="s">
        <v>259</v>
      </c>
      <c r="F83" s="21" t="str" cm="1">
        <f t="array" ref="F83">IFERROR(INDEX([1]Sheet2!$B$4:$I$35,MATCH(E83,[1]Sheet2!$E$4:$E$35,0),5),"")</f>
        <v>硕士研究生</v>
      </c>
      <c r="G83" s="21" t="str" cm="1">
        <f t="array" ref="G83">IFERROR(INDEX([1]Sheet2!$B$4:$I$35,MATCH(E83,[1]Sheet2!$E$4:$E$35,0),6),"")</f>
        <v>无</v>
      </c>
      <c r="H83" s="28" t="s">
        <v>260</v>
      </c>
      <c r="I83" s="28" cm="1">
        <f t="array" ref="I83">IFERROR(INDEX([1]Sheet2!$B$4:$I$35,MATCH(E83,[1]Sheet2!$E$4:$E$35,0),8),"")</f>
        <v>17627669515</v>
      </c>
    </row>
    <row r="84" customHeight="1" spans="1:9">
      <c r="A84" s="21">
        <v>79</v>
      </c>
      <c r="B84" s="21">
        <v>91</v>
      </c>
      <c r="C84" s="28" t="s">
        <v>261</v>
      </c>
      <c r="D84" s="19" t="s">
        <v>15</v>
      </c>
      <c r="E84" s="21" t="s">
        <v>262</v>
      </c>
      <c r="F84" s="21" t="str" cm="1">
        <f t="array" ref="F84">IFERROR(INDEX([1]Sheet2!$B$4:$I$35,MATCH(E84,[1]Sheet2!$E$4:$E$35,0),5),"")</f>
        <v>博士研究生</v>
      </c>
      <c r="G84" s="21" t="s">
        <v>105</v>
      </c>
      <c r="H84" s="28" t="s">
        <v>263</v>
      </c>
      <c r="I84" s="28" cm="1">
        <f t="array" ref="I84">IFERROR(INDEX([1]Sheet2!$B$4:$I$35,MATCH(E84,[1]Sheet2!$E$4:$E$35,0),8),"")</f>
        <v>18537379613</v>
      </c>
    </row>
    <row r="85" customHeight="1" spans="1:9">
      <c r="A85" s="21">
        <v>80</v>
      </c>
      <c r="B85" s="21">
        <v>80</v>
      </c>
      <c r="C85" s="28" t="s">
        <v>264</v>
      </c>
      <c r="D85" s="19" t="s">
        <v>15</v>
      </c>
      <c r="E85" s="21" t="s">
        <v>265</v>
      </c>
      <c r="F85" s="21" t="str" cm="1">
        <f t="array" ref="F85">IFERROR(INDEX([1]Sheet2!$B$4:$I$35,MATCH(E85,[1]Sheet2!$E$4:$E$35,0),5),"")</f>
        <v>硕士研究生</v>
      </c>
      <c r="G85" s="21" t="str" cm="1">
        <f t="array" ref="G85">IFERROR(INDEX([1]Sheet2!$B$4:$I$35,MATCH(E85,[1]Sheet2!$E$4:$E$35,0),6),"")</f>
        <v>无</v>
      </c>
      <c r="H85" s="28" t="s">
        <v>266</v>
      </c>
      <c r="I85" s="28" cm="1">
        <f t="array" ref="I85">IFERROR(INDEX([1]Sheet2!$B$4:$I$35,MATCH(E85,[1]Sheet2!$E$4:$E$35,0),8),"")</f>
        <v>18768806762</v>
      </c>
    </row>
    <row r="86" customHeight="1" spans="1:9">
      <c r="A86" s="21">
        <v>81</v>
      </c>
      <c r="B86" s="21">
        <v>79</v>
      </c>
      <c r="C86" s="28" t="s">
        <v>267</v>
      </c>
      <c r="D86" s="19" t="s">
        <v>15</v>
      </c>
      <c r="E86" s="21" t="s">
        <v>268</v>
      </c>
      <c r="F86" s="21" t="str" cm="1">
        <f t="array" ref="F86">IFERROR(INDEX([1]Sheet2!$B$4:$I$35,MATCH(E86,[1]Sheet2!$E$4:$E$35,0),5),"")</f>
        <v>硕士研究生</v>
      </c>
      <c r="G86" s="21" t="str" cm="1">
        <f t="array" ref="G86">IFERROR(INDEX([1]Sheet2!$B$4:$I$35,MATCH(E86,[1]Sheet2!$E$4:$E$35,0),6),"")</f>
        <v>无</v>
      </c>
      <c r="H86" s="28" t="s">
        <v>269</v>
      </c>
      <c r="I86" s="28" cm="1">
        <f t="array" ref="I86">IFERROR(INDEX([1]Sheet2!$B$4:$I$35,MATCH(E86,[1]Sheet2!$E$4:$E$35,0),8),"")</f>
        <v>18337875573</v>
      </c>
    </row>
    <row r="87" customHeight="1" spans="1:9">
      <c r="A87" s="21">
        <v>82</v>
      </c>
      <c r="B87" s="21">
        <v>34</v>
      </c>
      <c r="C87" s="28" t="s">
        <v>270</v>
      </c>
      <c r="D87" s="19" t="s">
        <v>15</v>
      </c>
      <c r="E87" s="21" t="s">
        <v>271</v>
      </c>
      <c r="F87" s="21" t="str" cm="1">
        <f t="array" ref="F87">IFERROR(INDEX([1]Sheet2!$B$4:$I$35,MATCH(E87,[1]Sheet2!$E$4:$E$35,0),5),"")</f>
        <v>硕士研究生</v>
      </c>
      <c r="G87" s="21" t="str" cm="1">
        <f t="array" ref="G87">IFERROR(INDEX([1]Sheet2!$B$4:$I$35,MATCH(E87,[1]Sheet2!$E$4:$E$35,0),6),"")</f>
        <v>无</v>
      </c>
      <c r="H87" s="28" t="s">
        <v>272</v>
      </c>
      <c r="I87" s="28" cm="1">
        <f t="array" ref="I87">IFERROR(INDEX([1]Sheet2!$B$4:$I$35,MATCH(E87,[1]Sheet2!$E$4:$E$35,0),8),"")</f>
        <v>15137136460</v>
      </c>
    </row>
    <row r="88" customHeight="1" spans="1:9">
      <c r="A88" s="21">
        <v>83</v>
      </c>
      <c r="B88" s="21">
        <v>45</v>
      </c>
      <c r="C88" s="28" t="s">
        <v>273</v>
      </c>
      <c r="D88" s="19" t="s">
        <v>15</v>
      </c>
      <c r="E88" s="21" t="s">
        <v>274</v>
      </c>
      <c r="F88" s="21" t="str" cm="1">
        <f t="array" ref="F88">IFERROR(INDEX([1]Sheet2!$B$4:$I$35,MATCH(E88,[1]Sheet2!$E$4:$E$35,0),5),"")</f>
        <v>硕士研究生</v>
      </c>
      <c r="G88" s="21" t="s">
        <v>275</v>
      </c>
      <c r="H88" s="28" t="s">
        <v>276</v>
      </c>
      <c r="I88" s="28" cm="1">
        <f t="array" ref="I88">IFERROR(INDEX([1]Sheet2!$B$4:$I$35,MATCH(E88,[1]Sheet2!$E$4:$E$35,0),8),"")</f>
        <v>13903834489</v>
      </c>
    </row>
    <row r="89" customHeight="1" spans="1:9">
      <c r="A89" s="21">
        <v>84</v>
      </c>
      <c r="B89" s="21">
        <v>81</v>
      </c>
      <c r="C89" s="28" t="s">
        <v>277</v>
      </c>
      <c r="D89" s="19" t="s">
        <v>15</v>
      </c>
      <c r="E89" s="21" t="s">
        <v>278</v>
      </c>
      <c r="F89" s="21" t="str" cm="1">
        <f t="array" ref="F89">IFERROR(INDEX([1]Sheet2!$B$4:$I$35,MATCH(E89,[1]Sheet2!$E$4:$E$35,0),5),"")</f>
        <v>硕士研究生</v>
      </c>
      <c r="G89" s="21" t="str" cm="1">
        <f t="array" ref="G89">IFERROR(INDEX([1]Sheet2!$B$4:$I$35,MATCH(E89,[1]Sheet2!$E$4:$E$35,0),6),"")</f>
        <v>无</v>
      </c>
      <c r="H89" s="28" t="s">
        <v>279</v>
      </c>
      <c r="I89" s="28" t="str" cm="1">
        <f t="array" ref="I89">IFERROR(INDEX([1]Sheet2!$B$4:$I$35,MATCH(E89,[1]Sheet2!$E$4:$E$35,0),8),"")</f>
        <v>19994394376</v>
      </c>
    </row>
    <row r="90" customHeight="1" spans="1:9">
      <c r="A90" s="21">
        <v>85</v>
      </c>
      <c r="B90" s="21">
        <v>33</v>
      </c>
      <c r="C90" s="28" t="s">
        <v>280</v>
      </c>
      <c r="D90" s="19" t="s">
        <v>15</v>
      </c>
      <c r="E90" s="21" t="s">
        <v>281</v>
      </c>
      <c r="F90" s="21" t="str" cm="1">
        <f t="array" ref="F90">IFERROR(INDEX([1]Sheet2!$B$4:$I$35,MATCH(E90,[1]Sheet2!$E$4:$E$35,0),5),"")</f>
        <v>硕士研究生</v>
      </c>
      <c r="G90" s="21" t="str" cm="1">
        <f t="array" ref="G90">IFERROR(INDEX([1]Sheet2!$B$4:$I$35,MATCH(E90,[1]Sheet2!$E$4:$E$35,0),6),"")</f>
        <v>无</v>
      </c>
      <c r="H90" s="28" t="s">
        <v>282</v>
      </c>
      <c r="I90" s="28" cm="1">
        <f t="array" ref="I90">IFERROR(INDEX([1]Sheet2!$B$4:$I$35,MATCH(E90,[1]Sheet2!$E$4:$E$35,0),8),"")</f>
        <v>15938519681</v>
      </c>
    </row>
    <row r="91" customHeight="1" spans="1:9">
      <c r="A91" s="21">
        <v>86</v>
      </c>
      <c r="B91" s="21">
        <v>78</v>
      </c>
      <c r="C91" s="28" t="s">
        <v>283</v>
      </c>
      <c r="D91" s="19" t="s">
        <v>15</v>
      </c>
      <c r="E91" s="21" t="s">
        <v>284</v>
      </c>
      <c r="F91" s="21" t="str" cm="1">
        <f t="array" ref="F91">IFERROR(INDEX([1]Sheet2!$B$4:$I$35,MATCH(E91,[1]Sheet2!$E$4:$E$35,0),5),"")</f>
        <v>硕士研究生</v>
      </c>
      <c r="G91" s="21" t="str" cm="1">
        <f t="array" ref="G91">IFERROR(INDEX([1]Sheet2!$B$4:$I$35,MATCH(E91,[1]Sheet2!$E$4:$E$35,0),6),"")</f>
        <v>无</v>
      </c>
      <c r="H91" s="28" t="s">
        <v>285</v>
      </c>
      <c r="I91" s="28" cm="1">
        <f t="array" ref="I91">IFERROR(INDEX([1]Sheet2!$B$4:$I$35,MATCH(E91,[1]Sheet2!$E$4:$E$35,0),8),"")</f>
        <v>15560187562</v>
      </c>
    </row>
    <row r="92" customHeight="1" spans="1:9">
      <c r="A92" s="21">
        <v>87</v>
      </c>
      <c r="B92" s="21">
        <v>46</v>
      </c>
      <c r="C92" s="28" t="s">
        <v>286</v>
      </c>
      <c r="D92" s="19" t="s">
        <v>15</v>
      </c>
      <c r="E92" s="21" t="s">
        <v>287</v>
      </c>
      <c r="F92" s="21" t="str" cm="1">
        <f t="array" ref="F92">IFERROR(INDEX([1]Sheet2!$B$4:$I$35,MATCH(E92,[1]Sheet2!$E$4:$E$35,0),5),"")</f>
        <v>硕士研究生</v>
      </c>
      <c r="G92" s="21" t="str" cm="1">
        <f t="array" ref="G92">IFERROR(INDEX([1]Sheet2!$B$4:$I$35,MATCH(E92,[1]Sheet2!$E$4:$E$35,0),6),"")</f>
        <v>无</v>
      </c>
      <c r="H92" s="28" t="s">
        <v>288</v>
      </c>
      <c r="I92" s="28" cm="1">
        <f t="array" ref="I92">IFERROR(INDEX([1]Sheet2!$B$4:$I$35,MATCH(E92,[1]Sheet2!$E$4:$E$35,0),8),"")</f>
        <v>18530937687</v>
      </c>
    </row>
    <row r="93" customHeight="1" spans="1:9">
      <c r="A93" s="21">
        <v>88</v>
      </c>
      <c r="B93" s="21">
        <v>78</v>
      </c>
      <c r="C93" s="28" t="s">
        <v>289</v>
      </c>
      <c r="D93" s="19" t="s">
        <v>15</v>
      </c>
      <c r="E93" s="21" t="s">
        <v>290</v>
      </c>
      <c r="F93" s="21" t="str" cm="1">
        <f t="array" ref="F93">IFERROR(INDEX([1]Sheet2!$B$4:$I$35,MATCH(E93,[1]Sheet2!$E$4:$E$35,0),5),"")</f>
        <v>硕士研究生</v>
      </c>
      <c r="G93" s="21" t="str" cm="1">
        <f t="array" ref="G93">IFERROR(INDEX([1]Sheet2!$B$4:$I$35,MATCH(E93,[1]Sheet2!$E$4:$E$35,0),6),"")</f>
        <v>无</v>
      </c>
      <c r="H93" s="28" t="s">
        <v>291</v>
      </c>
      <c r="I93" s="28" cm="1">
        <f t="array" ref="I93">IFERROR(INDEX([1]Sheet2!$B$4:$I$35,MATCH(E93,[1]Sheet2!$E$4:$E$35,0),8),"")</f>
        <v>18339165659</v>
      </c>
    </row>
    <row r="94" customHeight="1" spans="1:9">
      <c r="A94" s="21">
        <v>89</v>
      </c>
      <c r="B94" s="21">
        <v>35</v>
      </c>
      <c r="C94" s="28" t="s">
        <v>292</v>
      </c>
      <c r="D94" s="19" t="s">
        <v>15</v>
      </c>
      <c r="E94" s="21" t="s">
        <v>293</v>
      </c>
      <c r="F94" s="21" t="str" cm="1">
        <f t="array" ref="F94">IFERROR(INDEX([1]Sheet2!$B$4:$I$35,MATCH(E94,[1]Sheet2!$E$4:$E$35,0),5),"")</f>
        <v>硕士研究生</v>
      </c>
      <c r="G94" s="21" t="str" cm="1">
        <f t="array" ref="G94">IFERROR(INDEX([1]Sheet2!$B$4:$I$35,MATCH(E94,[1]Sheet2!$E$4:$E$35,0),6),"")</f>
        <v>无</v>
      </c>
      <c r="H94" s="28" t="s">
        <v>294</v>
      </c>
      <c r="I94" s="28" t="str" cm="1">
        <f t="array" ref="I94">IFERROR(INDEX([1]Sheet2!$B$4:$I$35,MATCH(E94,[1]Sheet2!$E$4:$E$35,0),8),"")</f>
        <v>16627539692</v>
      </c>
    </row>
    <row r="95" customHeight="1" spans="1:9">
      <c r="A95" s="21">
        <v>90</v>
      </c>
      <c r="B95" s="21">
        <v>40</v>
      </c>
      <c r="C95" s="28" t="s">
        <v>295</v>
      </c>
      <c r="D95" s="19" t="s">
        <v>15</v>
      </c>
      <c r="E95" s="21" t="s">
        <v>296</v>
      </c>
      <c r="F95" s="21" t="str" cm="1">
        <f t="array" ref="F95">IFERROR(INDEX([1]Sheet2!$B$4:$I$35,MATCH(E95,[1]Sheet2!$E$4:$E$35,0),5),"")</f>
        <v>硕士研究生</v>
      </c>
      <c r="G95" s="21" t="str" cm="1">
        <f t="array" ref="G95">IFERROR(INDEX([1]Sheet2!$B$4:$I$35,MATCH(E95,[1]Sheet2!$E$4:$E$35,0),6),"")</f>
        <v>无</v>
      </c>
      <c r="H95" s="28" t="s">
        <v>297</v>
      </c>
      <c r="I95" s="28" cm="1">
        <f t="array" ref="I95">IFERROR(INDEX([1]Sheet2!$B$4:$I$35,MATCH(E95,[1]Sheet2!$E$4:$E$35,0),8),"")</f>
        <v>13298184295</v>
      </c>
    </row>
    <row r="96" customHeight="1" spans="1:9">
      <c r="A96" s="21">
        <v>91</v>
      </c>
      <c r="B96" s="21">
        <v>78</v>
      </c>
      <c r="C96" s="28" t="s">
        <v>298</v>
      </c>
      <c r="D96" s="19" t="s">
        <v>15</v>
      </c>
      <c r="E96" s="21" t="s">
        <v>299</v>
      </c>
      <c r="F96" s="21" t="str" cm="1">
        <f t="array" ref="F96">IFERROR(INDEX([1]Sheet2!$B$4:$I$35,MATCH(E96,[1]Sheet2!$E$4:$E$35,0),5),"")</f>
        <v>硕士研究生</v>
      </c>
      <c r="G96" s="21" t="str" cm="1">
        <f t="array" ref="G96">IFERROR(INDEX([1]Sheet2!$B$4:$I$35,MATCH(E96,[1]Sheet2!$E$4:$E$35,0),6),"")</f>
        <v>无</v>
      </c>
      <c r="H96" s="28" t="s">
        <v>300</v>
      </c>
      <c r="I96" s="28" cm="1">
        <f t="array" ref="I96">IFERROR(INDEX([1]Sheet2!$B$4:$I$35,MATCH(E96,[1]Sheet2!$E$4:$E$35,0),8),"")</f>
        <v>15515269353</v>
      </c>
    </row>
    <row r="97" customHeight="1" spans="1:9">
      <c r="A97" s="21">
        <v>92</v>
      </c>
      <c r="B97" s="21">
        <v>51</v>
      </c>
      <c r="C97" s="28" t="s">
        <v>301</v>
      </c>
      <c r="D97" s="19" t="s">
        <v>15</v>
      </c>
      <c r="E97" s="21" t="s">
        <v>302</v>
      </c>
      <c r="F97" s="21" t="str" cm="1">
        <f t="array" ref="F97">IFERROR(INDEX([1]Sheet2!$B$4:$I$35,MATCH(E97,[1]Sheet2!$E$4:$E$35,0),5),"")</f>
        <v>硕士研究生</v>
      </c>
      <c r="G97" s="21" t="str" cm="1">
        <f t="array" ref="G97">IFERROR(INDEX([1]Sheet2!$B$4:$I$35,MATCH(E97,[1]Sheet2!$E$4:$E$35,0),6),"")</f>
        <v>无</v>
      </c>
      <c r="H97" s="28" t="s">
        <v>303</v>
      </c>
      <c r="I97" s="28" cm="1">
        <f t="array" ref="I97">IFERROR(INDEX([1]Sheet2!$B$4:$I$35,MATCH(E97,[1]Sheet2!$E$4:$E$35,0),8),"")</f>
        <v>13781686891</v>
      </c>
    </row>
    <row r="98" customHeight="1" spans="1:9">
      <c r="A98" s="21">
        <v>93</v>
      </c>
      <c r="B98" s="21">
        <v>35</v>
      </c>
      <c r="C98" s="28" t="s">
        <v>304</v>
      </c>
      <c r="D98" s="19" t="s">
        <v>15</v>
      </c>
      <c r="E98" s="21" t="s">
        <v>305</v>
      </c>
      <c r="F98" s="21" t="str" cm="1">
        <f t="array" ref="F98">IFERROR(INDEX([1]Sheet2!$B$4:$I$35,MATCH(E98,[1]Sheet2!$E$4:$E$35,0),5),"")</f>
        <v>硕士研究生</v>
      </c>
      <c r="G98" s="21" t="str" cm="1">
        <f t="array" ref="G98">IFERROR(INDEX([1]Sheet2!$B$4:$I$35,MATCH(E98,[1]Sheet2!$E$4:$E$35,0),6),"")</f>
        <v>无</v>
      </c>
      <c r="H98" s="28" t="s">
        <v>306</v>
      </c>
      <c r="I98" s="28" cm="1">
        <f t="array" ref="I98">IFERROR(INDEX([1]Sheet2!$B$4:$I$35,MATCH(E98,[1]Sheet2!$E$4:$E$35,0),8),"")</f>
        <v>19198028146</v>
      </c>
    </row>
    <row r="99" customHeight="1" spans="1:9">
      <c r="A99" s="21">
        <v>94</v>
      </c>
      <c r="B99" s="21">
        <v>88</v>
      </c>
      <c r="C99" s="28" t="s">
        <v>307</v>
      </c>
      <c r="D99" s="19" t="s">
        <v>15</v>
      </c>
      <c r="E99" s="21" t="s">
        <v>308</v>
      </c>
      <c r="F99" s="21" t="str" cm="1">
        <f t="array" ref="F99">IFERROR(INDEX([1]Sheet2!$B$4:$I$35,MATCH(E99,[1]Sheet2!$E$4:$E$35,0),5),"")</f>
        <v>硕士研究生</v>
      </c>
      <c r="G99" s="21" t="str" cm="1">
        <f t="array" ref="G99">IFERROR(INDEX([1]Sheet2!$B$4:$I$35,MATCH(E99,[1]Sheet2!$E$4:$E$35,0),6),"")</f>
        <v>无</v>
      </c>
      <c r="H99" s="28" t="s">
        <v>309</v>
      </c>
      <c r="I99" s="28" cm="1">
        <f t="array" ref="I99">IFERROR(INDEX([1]Sheet2!$B$4:$I$35,MATCH(E99,[1]Sheet2!$E$4:$E$35,0),8),"")</f>
        <v>15690675259</v>
      </c>
    </row>
    <row r="100" customHeight="1" spans="1:9">
      <c r="A100" s="21">
        <v>95</v>
      </c>
      <c r="B100" s="21">
        <v>36</v>
      </c>
      <c r="C100" s="28" t="s">
        <v>310</v>
      </c>
      <c r="D100" s="19" t="s">
        <v>15</v>
      </c>
      <c r="E100" s="21" t="s">
        <v>311</v>
      </c>
      <c r="F100" s="21" t="str" cm="1">
        <f t="array" ref="F100">IFERROR(INDEX([1]Sheet2!$B$4:$I$35,MATCH(E100,[1]Sheet2!$E$4:$E$35,0),5),"")</f>
        <v>硕士研究生</v>
      </c>
      <c r="G100" s="21" t="str" cm="1">
        <f t="array" ref="G100">IFERROR(INDEX([1]Sheet2!$B$4:$I$35,MATCH(E100,[1]Sheet2!$E$4:$E$35,0),6),"")</f>
        <v>系主任</v>
      </c>
      <c r="H100" s="28" t="s">
        <v>312</v>
      </c>
      <c r="I100" s="28" cm="1">
        <f t="array" ref="I100">IFERROR(INDEX([1]Sheet2!$B$4:$I$35,MATCH(E100,[1]Sheet2!$E$4:$E$35,0),8),"")</f>
        <v>15993315115</v>
      </c>
    </row>
    <row r="101" customHeight="1" spans="1:9">
      <c r="A101" s="21">
        <v>96</v>
      </c>
      <c r="B101" s="21">
        <v>98</v>
      </c>
      <c r="C101" s="28" t="s">
        <v>313</v>
      </c>
      <c r="D101" s="19" t="s">
        <v>15</v>
      </c>
      <c r="E101" s="21" t="s">
        <v>314</v>
      </c>
      <c r="F101" s="21" t="str" cm="1">
        <f t="array" ref="F101">IFERROR(INDEX([1]Sheet2!$B$4:$I$35,MATCH(E101,[1]Sheet2!$E$4:$E$35,0),5),"")</f>
        <v>硕士研究生</v>
      </c>
      <c r="G101" s="21" t="str" cm="1">
        <f t="array" ref="G101">IFERROR(INDEX([1]Sheet2!$B$4:$I$35,MATCH(E101,[1]Sheet2!$E$4:$E$35,0),6),"")</f>
        <v>无</v>
      </c>
      <c r="H101" s="28" t="s">
        <v>315</v>
      </c>
      <c r="I101" s="28" cm="1">
        <f t="array" ref="I101">IFERROR(INDEX([1]Sheet2!$B$4:$I$35,MATCH(E101,[1]Sheet2!$E$4:$E$35,0),8),"")</f>
        <v>13083630359</v>
      </c>
    </row>
    <row r="102" customHeight="1" spans="1:9">
      <c r="A102" s="21">
        <v>97</v>
      </c>
      <c r="B102" s="21">
        <v>48</v>
      </c>
      <c r="C102" s="28" t="s">
        <v>316</v>
      </c>
      <c r="D102" s="19" t="s">
        <v>15</v>
      </c>
      <c r="E102" s="21" t="s">
        <v>317</v>
      </c>
      <c r="F102" s="21" t="str" cm="1">
        <f t="array" ref="F102">IFERROR(INDEX([1]Sheet2!$B$4:$I$35,MATCH(E102,[1]Sheet2!$E$4:$E$35,0),5),"")</f>
        <v>硕士研究生</v>
      </c>
      <c r="G102" s="21" t="str" cm="1">
        <f t="array" ref="G102">IFERROR(INDEX([1]Sheet2!$B$4:$I$35,MATCH(E102,[1]Sheet2!$E$4:$E$35,0),6),"")</f>
        <v>无</v>
      </c>
      <c r="H102" s="28" t="s">
        <v>318</v>
      </c>
      <c r="I102" s="28" cm="1">
        <f t="array" ref="I102">IFERROR(INDEX([1]Sheet2!$B$4:$I$35,MATCH(E102,[1]Sheet2!$E$4:$E$35,0),8),"")</f>
        <v>18860357936</v>
      </c>
    </row>
    <row r="103" customHeight="1" spans="1:9">
      <c r="A103" s="21">
        <v>98</v>
      </c>
      <c r="B103" s="21">
        <v>26</v>
      </c>
      <c r="C103" s="28" t="s">
        <v>319</v>
      </c>
      <c r="D103" s="19" t="s">
        <v>15</v>
      </c>
      <c r="E103" s="21" t="s">
        <v>320</v>
      </c>
      <c r="F103" s="21" t="str" cm="1">
        <f t="array" ref="F103">IFERROR(INDEX([1]Sheet2!$B$4:$I$35,MATCH(E103,[1]Sheet2!$E$4:$E$35,0),5),"")</f>
        <v>硕士研究生</v>
      </c>
      <c r="G103" s="21" t="str" cm="1">
        <f t="array" ref="G103">IFERROR(INDEX([1]Sheet2!$B$4:$I$35,MATCH(E103,[1]Sheet2!$E$4:$E$35,0),6),"")</f>
        <v>无</v>
      </c>
      <c r="H103" s="28" t="s">
        <v>321</v>
      </c>
      <c r="I103" s="28" t="str" cm="1">
        <f t="array" ref="I103">IFERROR(INDEX([1]Sheet2!$B$4:$I$35,MATCH(E103,[1]Sheet2!$E$4:$E$35,0),8),"")</f>
        <v>18568655989</v>
      </c>
    </row>
    <row r="104" customHeight="1" spans="1:9">
      <c r="A104" s="21">
        <v>99</v>
      </c>
      <c r="B104" s="21">
        <v>78</v>
      </c>
      <c r="C104" s="28" t="s">
        <v>322</v>
      </c>
      <c r="D104" s="19" t="s">
        <v>15</v>
      </c>
      <c r="E104" s="21" t="s">
        <v>279</v>
      </c>
      <c r="F104" s="21" t="str" cm="1">
        <f t="array" ref="F104">IFERROR(INDEX([1]Sheet2!$B$4:$I$35,MATCH(E104,[1]Sheet2!$E$4:$E$35,0),5),"")</f>
        <v>硕士研究生</v>
      </c>
      <c r="G104" s="21" t="str" cm="1">
        <f t="array" ref="G104">IFERROR(INDEX([1]Sheet2!$B$4:$I$35,MATCH(E104,[1]Sheet2!$E$4:$E$35,0),6),"")</f>
        <v>无</v>
      </c>
      <c r="H104" s="28" t="s">
        <v>323</v>
      </c>
      <c r="I104" s="28" cm="1">
        <f t="array" ref="I104">IFERROR(INDEX([1]Sheet2!$B$4:$I$35,MATCH(E104,[1]Sheet2!$E$4:$E$35,0),8),"")</f>
        <v>13017589175</v>
      </c>
    </row>
    <row r="105" customHeight="1" spans="1:9">
      <c r="A105" s="21">
        <v>100</v>
      </c>
      <c r="B105" s="21">
        <v>84</v>
      </c>
      <c r="C105" s="28" t="s">
        <v>324</v>
      </c>
      <c r="D105" s="19" t="s">
        <v>15</v>
      </c>
      <c r="E105" s="21" t="s">
        <v>325</v>
      </c>
      <c r="F105" s="21" t="s">
        <v>17</v>
      </c>
      <c r="G105" s="21" t="s">
        <v>18</v>
      </c>
      <c r="H105" s="28" t="s">
        <v>326</v>
      </c>
      <c r="I105" s="28">
        <v>15937821913</v>
      </c>
    </row>
    <row r="106" customHeight="1" spans="1:9">
      <c r="A106" s="21">
        <v>101</v>
      </c>
      <c r="B106" s="21">
        <v>81</v>
      </c>
      <c r="C106" s="28" t="s">
        <v>327</v>
      </c>
      <c r="D106" s="19" t="s">
        <v>15</v>
      </c>
      <c r="E106" s="21" t="s">
        <v>328</v>
      </c>
      <c r="F106" s="21" t="s">
        <v>329</v>
      </c>
      <c r="G106" s="21" t="s">
        <v>18</v>
      </c>
      <c r="H106" s="28" t="s">
        <v>330</v>
      </c>
      <c r="I106" s="28">
        <v>15515217651</v>
      </c>
    </row>
    <row r="107" customHeight="1" spans="1:9">
      <c r="A107" s="21">
        <v>102</v>
      </c>
      <c r="B107" s="21">
        <v>95</v>
      </c>
      <c r="C107" s="28" t="s">
        <v>331</v>
      </c>
      <c r="D107" s="19" t="s">
        <v>15</v>
      </c>
      <c r="E107" s="21" t="s">
        <v>332</v>
      </c>
      <c r="F107" s="21" t="s">
        <v>17</v>
      </c>
      <c r="G107" s="21" t="s">
        <v>18</v>
      </c>
      <c r="H107" s="28" t="s">
        <v>333</v>
      </c>
      <c r="I107" s="28">
        <v>18537397562</v>
      </c>
    </row>
    <row r="108" customHeight="1" spans="1:9">
      <c r="A108" s="21">
        <v>103</v>
      </c>
      <c r="B108" s="21">
        <v>37</v>
      </c>
      <c r="C108" s="28" t="s">
        <v>334</v>
      </c>
      <c r="D108" s="19" t="s">
        <v>15</v>
      </c>
      <c r="E108" s="21" t="s">
        <v>335</v>
      </c>
      <c r="F108" s="21" t="s">
        <v>17</v>
      </c>
      <c r="G108" s="21" t="s">
        <v>18</v>
      </c>
      <c r="H108" s="28" t="s">
        <v>336</v>
      </c>
      <c r="I108" s="28">
        <v>15226058664</v>
      </c>
    </row>
    <row r="109" customHeight="1" spans="1:9">
      <c r="A109" s="21">
        <v>104</v>
      </c>
      <c r="B109" s="21">
        <v>32</v>
      </c>
      <c r="C109" s="28" t="s">
        <v>337</v>
      </c>
      <c r="D109" s="19" t="s">
        <v>15</v>
      </c>
      <c r="E109" s="21" t="s">
        <v>338</v>
      </c>
      <c r="F109" s="21" t="s">
        <v>17</v>
      </c>
      <c r="G109" s="21" t="s">
        <v>18</v>
      </c>
      <c r="H109" s="28" t="s">
        <v>339</v>
      </c>
      <c r="I109" s="28">
        <v>15622329207</v>
      </c>
    </row>
    <row r="110" customHeight="1" spans="1:9">
      <c r="A110" s="21">
        <v>105</v>
      </c>
      <c r="B110" s="21">
        <v>78</v>
      </c>
      <c r="C110" s="28" t="s">
        <v>340</v>
      </c>
      <c r="D110" s="19" t="s">
        <v>15</v>
      </c>
      <c r="E110" s="21" t="s">
        <v>341</v>
      </c>
      <c r="F110" s="21" t="s">
        <v>17</v>
      </c>
      <c r="G110" s="21" t="s">
        <v>18</v>
      </c>
      <c r="H110" s="28" t="s">
        <v>342</v>
      </c>
      <c r="I110" s="28">
        <v>13503485951</v>
      </c>
    </row>
    <row r="111" customHeight="1" spans="1:9">
      <c r="A111" s="21">
        <v>106</v>
      </c>
      <c r="B111" s="21">
        <v>35</v>
      </c>
      <c r="C111" s="28" t="s">
        <v>343</v>
      </c>
      <c r="D111" s="19" t="s">
        <v>15</v>
      </c>
      <c r="E111" s="21" t="s">
        <v>344</v>
      </c>
      <c r="F111" s="21" t="s">
        <v>17</v>
      </c>
      <c r="G111" s="21" t="s">
        <v>18</v>
      </c>
      <c r="H111" s="28" t="s">
        <v>345</v>
      </c>
      <c r="I111" s="28">
        <v>18438602072</v>
      </c>
    </row>
    <row r="112" customHeight="1" spans="1:9">
      <c r="A112" s="21">
        <v>107</v>
      </c>
      <c r="B112" s="21">
        <v>83</v>
      </c>
      <c r="C112" s="28" t="s">
        <v>346</v>
      </c>
      <c r="D112" s="19" t="s">
        <v>15</v>
      </c>
      <c r="E112" s="21" t="s">
        <v>347</v>
      </c>
      <c r="F112" s="21" t="s">
        <v>17</v>
      </c>
      <c r="G112" s="21" t="s">
        <v>18</v>
      </c>
      <c r="H112" s="28" t="s">
        <v>348</v>
      </c>
      <c r="I112" s="28">
        <v>15729020326</v>
      </c>
    </row>
    <row r="113" customHeight="1" spans="1:9">
      <c r="A113" s="21">
        <v>108</v>
      </c>
      <c r="B113" s="21">
        <v>79</v>
      </c>
      <c r="C113" s="28" t="s">
        <v>349</v>
      </c>
      <c r="D113" s="19" t="s">
        <v>15</v>
      </c>
      <c r="E113" s="21" t="s">
        <v>350</v>
      </c>
      <c r="F113" s="21" t="s">
        <v>17</v>
      </c>
      <c r="G113" s="21" t="s">
        <v>18</v>
      </c>
      <c r="H113" s="28" t="s">
        <v>351</v>
      </c>
      <c r="I113" s="28">
        <v>18568686698</v>
      </c>
    </row>
    <row r="114" customHeight="1" spans="1:9">
      <c r="A114" s="21">
        <v>109</v>
      </c>
      <c r="B114" s="21">
        <v>37</v>
      </c>
      <c r="C114" s="28" t="s">
        <v>352</v>
      </c>
      <c r="D114" s="19" t="s">
        <v>15</v>
      </c>
      <c r="E114" s="21" t="s">
        <v>353</v>
      </c>
      <c r="F114" s="21" t="s">
        <v>17</v>
      </c>
      <c r="G114" s="21" t="s">
        <v>18</v>
      </c>
      <c r="H114" s="28" t="s">
        <v>354</v>
      </c>
      <c r="I114" s="28">
        <v>13353810306</v>
      </c>
    </row>
    <row r="115" customHeight="1" spans="1:9">
      <c r="A115" s="21">
        <v>110</v>
      </c>
      <c r="B115" s="21">
        <v>83</v>
      </c>
      <c r="C115" s="28" t="s">
        <v>355</v>
      </c>
      <c r="D115" s="19" t="s">
        <v>15</v>
      </c>
      <c r="E115" s="21" t="s">
        <v>356</v>
      </c>
      <c r="F115" s="21" t="s">
        <v>17</v>
      </c>
      <c r="G115" s="21" t="s">
        <v>18</v>
      </c>
      <c r="H115" s="28" t="s">
        <v>357</v>
      </c>
      <c r="I115" s="28">
        <v>15537018154</v>
      </c>
    </row>
    <row r="116" customHeight="1" spans="1:9">
      <c r="A116" s="21">
        <v>111</v>
      </c>
      <c r="B116" s="21">
        <v>79</v>
      </c>
      <c r="C116" s="28" t="s">
        <v>358</v>
      </c>
      <c r="D116" s="19" t="s">
        <v>15</v>
      </c>
      <c r="E116" s="21" t="s">
        <v>359</v>
      </c>
      <c r="F116" s="21" t="s">
        <v>17</v>
      </c>
      <c r="G116" s="21" t="s">
        <v>18</v>
      </c>
      <c r="H116" s="28" t="s">
        <v>360</v>
      </c>
      <c r="I116" s="28">
        <v>15226014566</v>
      </c>
    </row>
    <row r="117" customHeight="1" spans="1:9">
      <c r="A117" s="21">
        <v>112</v>
      </c>
      <c r="B117" s="21">
        <v>32</v>
      </c>
      <c r="C117" s="28" t="s">
        <v>361</v>
      </c>
      <c r="D117" s="19" t="s">
        <v>15</v>
      </c>
      <c r="E117" s="21" t="s">
        <v>362</v>
      </c>
      <c r="F117" s="21" t="s">
        <v>17</v>
      </c>
      <c r="G117" s="21" t="s">
        <v>18</v>
      </c>
      <c r="H117" s="28" t="s">
        <v>363</v>
      </c>
      <c r="I117" s="28">
        <v>18236959008</v>
      </c>
    </row>
    <row r="118" customHeight="1" spans="1:9">
      <c r="A118" s="21">
        <v>113</v>
      </c>
      <c r="B118" s="21">
        <v>79</v>
      </c>
      <c r="C118" s="28" t="s">
        <v>364</v>
      </c>
      <c r="D118" s="19" t="s">
        <v>15</v>
      </c>
      <c r="E118" s="21" t="s">
        <v>365</v>
      </c>
      <c r="F118" s="21" t="s">
        <v>17</v>
      </c>
      <c r="G118" s="21" t="s">
        <v>18</v>
      </c>
      <c r="H118" s="28" t="s">
        <v>366</v>
      </c>
      <c r="I118" s="28">
        <v>13346926852</v>
      </c>
    </row>
    <row r="119" customHeight="1" spans="1:9">
      <c r="A119" s="21">
        <v>114</v>
      </c>
      <c r="B119" s="21">
        <v>32</v>
      </c>
      <c r="C119" s="28" t="s">
        <v>367</v>
      </c>
      <c r="D119" s="19" t="s">
        <v>15</v>
      </c>
      <c r="E119" s="21" t="s">
        <v>368</v>
      </c>
      <c r="F119" s="21" t="s">
        <v>17</v>
      </c>
      <c r="G119" s="21" t="s">
        <v>18</v>
      </c>
      <c r="H119" s="28" t="s">
        <v>369</v>
      </c>
      <c r="I119" s="28">
        <v>18637327034</v>
      </c>
    </row>
    <row r="120" customHeight="1" spans="1:9">
      <c r="A120" s="21">
        <v>115</v>
      </c>
      <c r="B120" s="21">
        <v>83</v>
      </c>
      <c r="C120" s="28" t="s">
        <v>370</v>
      </c>
      <c r="D120" s="19" t="s">
        <v>15</v>
      </c>
      <c r="E120" s="21" t="s">
        <v>371</v>
      </c>
      <c r="F120" s="21" t="s">
        <v>329</v>
      </c>
      <c r="G120" s="21" t="s">
        <v>18</v>
      </c>
      <c r="H120" s="28" t="s">
        <v>372</v>
      </c>
      <c r="I120" s="28">
        <v>15226010305</v>
      </c>
    </row>
    <row r="121" customHeight="1" spans="1:9">
      <c r="A121" s="21">
        <v>116</v>
      </c>
      <c r="B121" s="21">
        <v>33</v>
      </c>
      <c r="C121" s="28" t="s">
        <v>373</v>
      </c>
      <c r="D121" s="19" t="s">
        <v>15</v>
      </c>
      <c r="E121" s="21" t="s">
        <v>374</v>
      </c>
      <c r="F121" s="21" t="s">
        <v>17</v>
      </c>
      <c r="G121" s="21" t="s">
        <v>18</v>
      </c>
      <c r="H121" s="28" t="s">
        <v>375</v>
      </c>
      <c r="I121" s="28">
        <v>18539192022</v>
      </c>
    </row>
    <row r="122" customHeight="1" spans="1:9">
      <c r="A122" s="21">
        <v>117</v>
      </c>
      <c r="B122" s="21">
        <v>83</v>
      </c>
      <c r="C122" s="28" t="s">
        <v>376</v>
      </c>
      <c r="D122" s="19" t="s">
        <v>15</v>
      </c>
      <c r="E122" s="21" t="s">
        <v>377</v>
      </c>
      <c r="F122" s="21" t="s">
        <v>17</v>
      </c>
      <c r="G122" s="21" t="s">
        <v>18</v>
      </c>
      <c r="H122" s="28" t="s">
        <v>378</v>
      </c>
      <c r="I122" s="28">
        <v>17321270757</v>
      </c>
    </row>
    <row r="123" customHeight="1" spans="1:9">
      <c r="A123" s="21">
        <v>118</v>
      </c>
      <c r="B123" s="21">
        <v>78</v>
      </c>
      <c r="C123" s="28" t="s">
        <v>379</v>
      </c>
      <c r="D123" s="19" t="s">
        <v>15</v>
      </c>
      <c r="E123" s="21" t="s">
        <v>380</v>
      </c>
      <c r="F123" s="21" t="s">
        <v>17</v>
      </c>
      <c r="G123" s="21" t="s">
        <v>18</v>
      </c>
      <c r="H123" s="28" t="s">
        <v>381</v>
      </c>
      <c r="I123" s="28">
        <v>13598788918</v>
      </c>
    </row>
    <row r="124" customHeight="1" spans="1:9">
      <c r="A124" s="21">
        <v>119</v>
      </c>
      <c r="B124" s="21">
        <v>91</v>
      </c>
      <c r="C124" s="28" t="s">
        <v>382</v>
      </c>
      <c r="D124" s="19" t="s">
        <v>15</v>
      </c>
      <c r="E124" s="21" t="s">
        <v>383</v>
      </c>
      <c r="F124" s="21" t="s">
        <v>17</v>
      </c>
      <c r="G124" s="21" t="s">
        <v>18</v>
      </c>
      <c r="H124" s="28" t="s">
        <v>384</v>
      </c>
      <c r="I124" s="28">
        <v>13783460047</v>
      </c>
    </row>
    <row r="125" customHeight="1" spans="1:9">
      <c r="A125" s="21">
        <v>120</v>
      </c>
      <c r="B125" s="21">
        <v>90</v>
      </c>
      <c r="C125" s="28" t="s">
        <v>385</v>
      </c>
      <c r="D125" s="19" t="s">
        <v>15</v>
      </c>
      <c r="E125" s="21" t="s">
        <v>386</v>
      </c>
      <c r="F125" s="21" t="s">
        <v>17</v>
      </c>
      <c r="G125" s="21" t="s">
        <v>18</v>
      </c>
      <c r="H125" s="28" t="s">
        <v>387</v>
      </c>
      <c r="I125" s="28">
        <v>15993327265</v>
      </c>
    </row>
    <row r="126" customHeight="1" spans="1:9">
      <c r="A126" s="21">
        <v>121</v>
      </c>
      <c r="B126" s="21">
        <v>90</v>
      </c>
      <c r="C126" s="28" t="s">
        <v>388</v>
      </c>
      <c r="D126" s="19" t="s">
        <v>15</v>
      </c>
      <c r="E126" s="21" t="s">
        <v>389</v>
      </c>
      <c r="F126" s="21" t="s">
        <v>17</v>
      </c>
      <c r="G126" s="21" t="s">
        <v>18</v>
      </c>
      <c r="H126" s="28" t="s">
        <v>390</v>
      </c>
      <c r="I126" s="28">
        <v>15515218226</v>
      </c>
    </row>
    <row r="127" customHeight="1" spans="1:9">
      <c r="A127" s="21">
        <v>122</v>
      </c>
      <c r="B127" s="21">
        <v>90</v>
      </c>
      <c r="C127" s="28" t="s">
        <v>391</v>
      </c>
      <c r="D127" s="19" t="s">
        <v>15</v>
      </c>
      <c r="E127" s="21" t="s">
        <v>392</v>
      </c>
      <c r="F127" s="21" t="s">
        <v>17</v>
      </c>
      <c r="G127" s="21" t="s">
        <v>18</v>
      </c>
      <c r="H127" s="28" t="s">
        <v>393</v>
      </c>
      <c r="I127" s="28">
        <v>18613788617</v>
      </c>
    </row>
    <row r="128" customHeight="1" spans="1:9">
      <c r="A128" s="21">
        <v>123</v>
      </c>
      <c r="B128" s="21">
        <v>109</v>
      </c>
      <c r="C128" s="28" t="s">
        <v>394</v>
      </c>
      <c r="D128" s="19" t="s">
        <v>15</v>
      </c>
      <c r="E128" s="21" t="s">
        <v>395</v>
      </c>
      <c r="F128" s="21" t="s">
        <v>17</v>
      </c>
      <c r="G128" s="21" t="s">
        <v>396</v>
      </c>
      <c r="H128" s="28" t="s">
        <v>397</v>
      </c>
      <c r="I128" s="28">
        <v>13653787839</v>
      </c>
    </row>
    <row r="129" customHeight="1" spans="1:9">
      <c r="A129" s="21">
        <v>124</v>
      </c>
      <c r="B129" s="21">
        <v>81</v>
      </c>
      <c r="C129" s="28" t="s">
        <v>398</v>
      </c>
      <c r="D129" s="19" t="s">
        <v>15</v>
      </c>
      <c r="E129" s="21" t="s">
        <v>399</v>
      </c>
      <c r="F129" s="21" t="s">
        <v>17</v>
      </c>
      <c r="G129" s="21" t="s">
        <v>18</v>
      </c>
      <c r="H129" s="28" t="s">
        <v>400</v>
      </c>
      <c r="I129" s="28">
        <v>15515205561</v>
      </c>
    </row>
    <row r="130" customHeight="1" spans="1:9">
      <c r="A130" s="21">
        <v>125</v>
      </c>
      <c r="B130" s="21">
        <v>100</v>
      </c>
      <c r="C130" s="28" t="s">
        <v>401</v>
      </c>
      <c r="D130" s="19" t="s">
        <v>15</v>
      </c>
      <c r="E130" s="21" t="s">
        <v>402</v>
      </c>
      <c r="F130" s="21" t="s">
        <v>17</v>
      </c>
      <c r="G130" s="21" t="s">
        <v>18</v>
      </c>
      <c r="H130" s="28" t="s">
        <v>403</v>
      </c>
      <c r="I130" s="28">
        <v>15515218176</v>
      </c>
    </row>
    <row r="131" customHeight="1" spans="1:9">
      <c r="A131" s="21">
        <v>126</v>
      </c>
      <c r="B131" s="21">
        <v>92</v>
      </c>
      <c r="C131" s="28" t="s">
        <v>404</v>
      </c>
      <c r="D131" s="19" t="s">
        <v>15</v>
      </c>
      <c r="E131" s="21" t="s">
        <v>405</v>
      </c>
      <c r="F131" s="21" t="s">
        <v>17</v>
      </c>
      <c r="G131" s="21" t="s">
        <v>18</v>
      </c>
      <c r="H131" s="28" t="s">
        <v>406</v>
      </c>
      <c r="I131" s="28">
        <v>16627187372</v>
      </c>
    </row>
    <row r="132" customHeight="1" spans="1:9">
      <c r="A132" s="21">
        <v>127</v>
      </c>
      <c r="B132" s="21">
        <v>93</v>
      </c>
      <c r="C132" s="28" t="s">
        <v>407</v>
      </c>
      <c r="D132" s="19" t="s">
        <v>15</v>
      </c>
      <c r="E132" s="21" t="s">
        <v>408</v>
      </c>
      <c r="F132" s="21" t="s">
        <v>53</v>
      </c>
      <c r="G132" s="21" t="s">
        <v>18</v>
      </c>
      <c r="H132" s="28" t="s">
        <v>409</v>
      </c>
      <c r="I132" s="28">
        <v>18600950245</v>
      </c>
    </row>
    <row r="133" customHeight="1" spans="1:9">
      <c r="A133" s="21">
        <v>128</v>
      </c>
      <c r="B133" s="21">
        <v>100</v>
      </c>
      <c r="C133" s="28" t="s">
        <v>410</v>
      </c>
      <c r="D133" s="19" t="s">
        <v>15</v>
      </c>
      <c r="E133" s="21" t="s">
        <v>411</v>
      </c>
      <c r="F133" s="21" t="s">
        <v>17</v>
      </c>
      <c r="G133" s="21" t="s">
        <v>18</v>
      </c>
      <c r="H133" s="28" t="s">
        <v>412</v>
      </c>
      <c r="I133" s="28">
        <v>15837836792</v>
      </c>
    </row>
    <row r="134" customHeight="1" spans="1:9">
      <c r="A134" s="21">
        <v>129</v>
      </c>
      <c r="B134" s="21">
        <v>106</v>
      </c>
      <c r="C134" s="28" t="s">
        <v>413</v>
      </c>
      <c r="D134" s="19" t="s">
        <v>15</v>
      </c>
      <c r="E134" s="21" t="s">
        <v>414</v>
      </c>
      <c r="F134" s="21" t="s">
        <v>17</v>
      </c>
      <c r="G134" s="21" t="s">
        <v>18</v>
      </c>
      <c r="H134" s="28" t="s">
        <v>415</v>
      </c>
      <c r="I134" s="28">
        <v>15713895563</v>
      </c>
    </row>
    <row r="135" customHeight="1" spans="1:9">
      <c r="A135" s="21">
        <v>130</v>
      </c>
      <c r="B135" s="21">
        <v>90</v>
      </c>
      <c r="C135" s="28" t="s">
        <v>416</v>
      </c>
      <c r="D135" s="19" t="s">
        <v>15</v>
      </c>
      <c r="E135" s="21" t="s">
        <v>417</v>
      </c>
      <c r="F135" s="21" t="s">
        <v>17</v>
      </c>
      <c r="G135" s="21" t="s">
        <v>396</v>
      </c>
      <c r="H135" s="28" t="s">
        <v>418</v>
      </c>
      <c r="I135" s="28">
        <v>13783617523</v>
      </c>
    </row>
    <row r="136" customHeight="1" spans="1:9">
      <c r="A136" s="21">
        <v>131</v>
      </c>
      <c r="B136" s="21">
        <v>91</v>
      </c>
      <c r="C136" s="28" t="s">
        <v>419</v>
      </c>
      <c r="D136" s="19" t="s">
        <v>15</v>
      </c>
      <c r="E136" s="21" t="s">
        <v>420</v>
      </c>
      <c r="F136" s="21" t="s">
        <v>17</v>
      </c>
      <c r="G136" s="21" t="s">
        <v>18</v>
      </c>
      <c r="H136" s="28" t="s">
        <v>421</v>
      </c>
      <c r="I136" s="28">
        <v>18639768202</v>
      </c>
    </row>
    <row r="137" customHeight="1" spans="1:9">
      <c r="A137" s="21">
        <v>132</v>
      </c>
      <c r="B137" s="21">
        <v>93</v>
      </c>
      <c r="C137" s="28" t="s">
        <v>422</v>
      </c>
      <c r="D137" s="19" t="s">
        <v>15</v>
      </c>
      <c r="E137" s="21" t="s">
        <v>423</v>
      </c>
      <c r="F137" s="21" t="s">
        <v>17</v>
      </c>
      <c r="G137" s="21" t="s">
        <v>18</v>
      </c>
      <c r="H137" s="28" t="s">
        <v>424</v>
      </c>
      <c r="I137" s="28">
        <v>15290802431</v>
      </c>
    </row>
    <row r="138" customHeight="1" spans="1:9">
      <c r="A138" s="21">
        <v>133</v>
      </c>
      <c r="B138" s="21">
        <v>81</v>
      </c>
      <c r="C138" s="28" t="s">
        <v>425</v>
      </c>
      <c r="D138" s="19" t="s">
        <v>15</v>
      </c>
      <c r="E138" s="21" t="s">
        <v>426</v>
      </c>
      <c r="F138" s="21" t="s">
        <v>17</v>
      </c>
      <c r="G138" s="21" t="s">
        <v>18</v>
      </c>
      <c r="H138" s="28" t="s">
        <v>427</v>
      </c>
      <c r="I138" s="28">
        <v>18637825017</v>
      </c>
    </row>
    <row r="139" customHeight="1" spans="1:9">
      <c r="A139" s="21">
        <v>134</v>
      </c>
      <c r="B139" s="21">
        <v>92</v>
      </c>
      <c r="C139" s="28" t="s">
        <v>428</v>
      </c>
      <c r="D139" s="19" t="s">
        <v>15</v>
      </c>
      <c r="E139" s="21" t="s">
        <v>429</v>
      </c>
      <c r="F139" s="21" t="s">
        <v>17</v>
      </c>
      <c r="G139" s="21" t="s">
        <v>18</v>
      </c>
      <c r="H139" s="28" t="s">
        <v>430</v>
      </c>
      <c r="I139" s="28">
        <v>13017620905</v>
      </c>
    </row>
    <row r="140" customHeight="1" spans="1:9">
      <c r="A140" s="21">
        <v>135</v>
      </c>
      <c r="B140" s="21">
        <v>88</v>
      </c>
      <c r="C140" s="28" t="s">
        <v>431</v>
      </c>
      <c r="D140" s="19" t="s">
        <v>15</v>
      </c>
      <c r="E140" s="21" t="s">
        <v>432</v>
      </c>
      <c r="F140" s="21" t="s">
        <v>17</v>
      </c>
      <c r="G140" s="21" t="s">
        <v>18</v>
      </c>
      <c r="H140" s="28" t="s">
        <v>433</v>
      </c>
      <c r="I140" s="28">
        <v>15837868685</v>
      </c>
    </row>
    <row r="141" customHeight="1" spans="1:9">
      <c r="A141" s="21">
        <v>136</v>
      </c>
      <c r="B141" s="21">
        <v>90</v>
      </c>
      <c r="C141" s="28" t="s">
        <v>434</v>
      </c>
      <c r="D141" s="19" t="s">
        <v>15</v>
      </c>
      <c r="E141" s="21" t="s">
        <v>406</v>
      </c>
      <c r="F141" s="21" t="s">
        <v>17</v>
      </c>
      <c r="G141" s="21" t="s">
        <v>18</v>
      </c>
      <c r="H141" s="28" t="s">
        <v>435</v>
      </c>
      <c r="I141" s="28">
        <v>15938592620</v>
      </c>
    </row>
    <row r="142" customHeight="1" spans="1:9">
      <c r="A142" s="21">
        <v>137</v>
      </c>
      <c r="B142" s="21">
        <v>108</v>
      </c>
      <c r="C142" s="28" t="s">
        <v>436</v>
      </c>
      <c r="D142" s="19" t="s">
        <v>15</v>
      </c>
      <c r="E142" s="21" t="s">
        <v>437</v>
      </c>
      <c r="F142" s="21" t="s">
        <v>17</v>
      </c>
      <c r="G142" s="21" t="s">
        <v>18</v>
      </c>
      <c r="H142" s="28" t="s">
        <v>438</v>
      </c>
      <c r="I142" s="28">
        <v>17603828253</v>
      </c>
    </row>
    <row r="143" customHeight="1" spans="1:9">
      <c r="A143" s="21">
        <v>138</v>
      </c>
      <c r="B143" s="21">
        <v>108</v>
      </c>
      <c r="C143" s="28" t="s">
        <v>439</v>
      </c>
      <c r="D143" s="19" t="s">
        <v>15</v>
      </c>
      <c r="E143" s="21" t="s">
        <v>440</v>
      </c>
      <c r="F143" s="21" t="s">
        <v>17</v>
      </c>
      <c r="G143" s="21" t="s">
        <v>18</v>
      </c>
      <c r="H143" s="28" t="s">
        <v>441</v>
      </c>
      <c r="I143" s="28">
        <v>18437851730</v>
      </c>
    </row>
    <row r="144" customHeight="1" spans="1:9">
      <c r="A144" s="21">
        <v>139</v>
      </c>
      <c r="B144" s="21">
        <v>108</v>
      </c>
      <c r="C144" s="28" t="s">
        <v>442</v>
      </c>
      <c r="D144" s="19" t="s">
        <v>15</v>
      </c>
      <c r="E144" s="21" t="s">
        <v>443</v>
      </c>
      <c r="F144" s="21" t="s">
        <v>17</v>
      </c>
      <c r="G144" s="21" t="s">
        <v>18</v>
      </c>
      <c r="H144" s="28" t="s">
        <v>444</v>
      </c>
      <c r="I144" s="28">
        <v>18568676612</v>
      </c>
    </row>
    <row r="145" customHeight="1" spans="1:9">
      <c r="A145" s="21">
        <v>140</v>
      </c>
      <c r="B145" s="21">
        <v>100</v>
      </c>
      <c r="C145" s="28" t="s">
        <v>445</v>
      </c>
      <c r="D145" s="19" t="s">
        <v>15</v>
      </c>
      <c r="E145" s="21" t="s">
        <v>446</v>
      </c>
      <c r="F145" s="21" t="s">
        <v>17</v>
      </c>
      <c r="G145" s="21" t="s">
        <v>18</v>
      </c>
      <c r="H145" s="28" t="s">
        <v>447</v>
      </c>
      <c r="I145" s="28">
        <v>13603713191</v>
      </c>
    </row>
    <row r="146" customHeight="1" spans="1:9">
      <c r="A146" s="21">
        <v>141</v>
      </c>
      <c r="B146" s="21">
        <v>81</v>
      </c>
      <c r="C146" s="28" t="s">
        <v>448</v>
      </c>
      <c r="D146" s="19" t="s">
        <v>15</v>
      </c>
      <c r="E146" s="21" t="s">
        <v>449</v>
      </c>
      <c r="F146" s="21" t="s">
        <v>17</v>
      </c>
      <c r="G146" s="21" t="s">
        <v>18</v>
      </c>
      <c r="H146" s="28" t="s">
        <v>450</v>
      </c>
      <c r="I146" s="28">
        <v>18338911860</v>
      </c>
    </row>
    <row r="147" customHeight="1" spans="1:9">
      <c r="A147" s="21">
        <v>142</v>
      </c>
      <c r="B147" s="21">
        <v>83</v>
      </c>
      <c r="C147" s="28" t="s">
        <v>451</v>
      </c>
      <c r="D147" s="19" t="s">
        <v>15</v>
      </c>
      <c r="E147" s="21" t="s">
        <v>452</v>
      </c>
      <c r="F147" s="21" t="s">
        <v>17</v>
      </c>
      <c r="G147" s="21" t="s">
        <v>18</v>
      </c>
      <c r="H147" s="28" t="s">
        <v>453</v>
      </c>
      <c r="I147" s="28">
        <v>15098736626</v>
      </c>
    </row>
    <row r="148" customHeight="1" spans="1:9">
      <c r="A148" s="21">
        <v>143</v>
      </c>
      <c r="B148" s="21">
        <v>83</v>
      </c>
      <c r="C148" s="28" t="s">
        <v>454</v>
      </c>
      <c r="D148" s="19" t="s">
        <v>15</v>
      </c>
      <c r="E148" s="21" t="s">
        <v>455</v>
      </c>
      <c r="F148" s="21" t="s">
        <v>17</v>
      </c>
      <c r="G148" s="21" t="s">
        <v>18</v>
      </c>
      <c r="H148" s="28" t="s">
        <v>456</v>
      </c>
      <c r="I148" s="28">
        <v>16627618889</v>
      </c>
    </row>
    <row r="149" customHeight="1" spans="1:9">
      <c r="A149" s="21">
        <v>144</v>
      </c>
      <c r="B149" s="21">
        <v>85</v>
      </c>
      <c r="C149" s="28" t="s">
        <v>457</v>
      </c>
      <c r="D149" s="19" t="s">
        <v>15</v>
      </c>
      <c r="E149" s="21" t="s">
        <v>458</v>
      </c>
      <c r="F149" s="21" t="s">
        <v>17</v>
      </c>
      <c r="G149" s="21" t="s">
        <v>459</v>
      </c>
      <c r="H149" s="28" t="s">
        <v>460</v>
      </c>
      <c r="I149" s="28">
        <v>15036883795</v>
      </c>
    </row>
    <row r="150" customHeight="1" spans="1:9">
      <c r="A150" s="21">
        <v>145</v>
      </c>
      <c r="B150" s="21">
        <v>85</v>
      </c>
      <c r="C150" s="28" t="s">
        <v>461</v>
      </c>
      <c r="D150" s="28" t="s">
        <v>15</v>
      </c>
      <c r="E150" s="21" t="s">
        <v>462</v>
      </c>
      <c r="F150" s="28" t="s">
        <v>17</v>
      </c>
      <c r="G150" s="21" t="s">
        <v>18</v>
      </c>
      <c r="H150" s="28" t="s">
        <v>463</v>
      </c>
      <c r="I150" s="31">
        <v>17700657678</v>
      </c>
    </row>
    <row r="151" customHeight="1" spans="1:9">
      <c r="A151" s="21">
        <v>146</v>
      </c>
      <c r="B151" s="21">
        <v>84</v>
      </c>
      <c r="C151" s="28" t="s">
        <v>464</v>
      </c>
      <c r="D151" s="19" t="s">
        <v>15</v>
      </c>
      <c r="E151" s="21" t="s">
        <v>465</v>
      </c>
      <c r="F151" s="21" t="s">
        <v>17</v>
      </c>
      <c r="G151" s="21" t="s">
        <v>18</v>
      </c>
      <c r="H151" s="28" t="s">
        <v>466</v>
      </c>
      <c r="I151" s="28">
        <v>18736993105</v>
      </c>
    </row>
    <row r="152" customHeight="1" spans="1:9">
      <c r="A152" s="21">
        <v>147</v>
      </c>
      <c r="B152" s="21">
        <v>85</v>
      </c>
      <c r="C152" s="28" t="s">
        <v>467</v>
      </c>
      <c r="D152" s="19" t="s">
        <v>15</v>
      </c>
      <c r="E152" s="21" t="s">
        <v>468</v>
      </c>
      <c r="F152" s="21" t="s">
        <v>17</v>
      </c>
      <c r="G152" s="21" t="s">
        <v>275</v>
      </c>
      <c r="H152" s="28" t="s">
        <v>469</v>
      </c>
      <c r="I152" s="28">
        <v>18737884464</v>
      </c>
    </row>
    <row r="153" customHeight="1" spans="1:9">
      <c r="A153" s="21">
        <v>148</v>
      </c>
      <c r="B153" s="21">
        <v>85</v>
      </c>
      <c r="C153" s="28" t="s">
        <v>470</v>
      </c>
      <c r="D153" s="19" t="s">
        <v>15</v>
      </c>
      <c r="E153" s="21" t="s">
        <v>471</v>
      </c>
      <c r="F153" s="21" t="s">
        <v>17</v>
      </c>
      <c r="G153" s="21" t="s">
        <v>18</v>
      </c>
      <c r="H153" s="28" t="s">
        <v>472</v>
      </c>
      <c r="I153" s="28">
        <v>18337856279</v>
      </c>
    </row>
    <row r="154" customHeight="1" spans="1:9">
      <c r="A154" s="21">
        <v>149</v>
      </c>
      <c r="B154" s="21">
        <v>81</v>
      </c>
      <c r="C154" s="28" t="s">
        <v>473</v>
      </c>
      <c r="D154" s="19" t="s">
        <v>15</v>
      </c>
      <c r="E154" s="21" t="s">
        <v>474</v>
      </c>
      <c r="F154" s="21" t="s">
        <v>17</v>
      </c>
      <c r="G154" s="21" t="s">
        <v>18</v>
      </c>
      <c r="H154" s="28" t="s">
        <v>475</v>
      </c>
      <c r="I154" s="28">
        <v>15537873238</v>
      </c>
    </row>
    <row r="155" customHeight="1" spans="1:9">
      <c r="A155" s="21">
        <v>150</v>
      </c>
      <c r="B155" s="21">
        <v>78</v>
      </c>
      <c r="C155" s="28" t="s">
        <v>476</v>
      </c>
      <c r="D155" s="19" t="s">
        <v>15</v>
      </c>
      <c r="E155" s="21" t="s">
        <v>477</v>
      </c>
      <c r="F155" s="21" t="s">
        <v>329</v>
      </c>
      <c r="G155" s="21" t="s">
        <v>18</v>
      </c>
      <c r="H155" s="28" t="s">
        <v>478</v>
      </c>
      <c r="I155" s="28">
        <v>18837880820</v>
      </c>
    </row>
    <row r="156" customHeight="1" spans="1:9">
      <c r="A156" s="21">
        <v>151</v>
      </c>
      <c r="B156" s="21">
        <v>85</v>
      </c>
      <c r="C156" s="28" t="s">
        <v>479</v>
      </c>
      <c r="D156" s="19" t="s">
        <v>15</v>
      </c>
      <c r="E156" s="21" t="s">
        <v>480</v>
      </c>
      <c r="F156" s="21" t="s">
        <v>17</v>
      </c>
      <c r="G156" s="21" t="s">
        <v>18</v>
      </c>
      <c r="H156" s="28" t="s">
        <v>481</v>
      </c>
      <c r="I156" s="28">
        <v>13569518515</v>
      </c>
    </row>
    <row r="157" customHeight="1" spans="1:9">
      <c r="A157" s="21">
        <v>152</v>
      </c>
      <c r="B157" s="21">
        <v>85</v>
      </c>
      <c r="C157" s="28" t="s">
        <v>482</v>
      </c>
      <c r="D157" s="19" t="s">
        <v>15</v>
      </c>
      <c r="E157" s="21" t="s">
        <v>483</v>
      </c>
      <c r="F157" s="21" t="s">
        <v>17</v>
      </c>
      <c r="G157" s="21" t="s">
        <v>18</v>
      </c>
      <c r="H157" s="28" t="s">
        <v>484</v>
      </c>
      <c r="I157" s="28">
        <v>13073769925</v>
      </c>
    </row>
    <row r="158" customHeight="1" spans="1:9">
      <c r="A158" s="21">
        <v>153</v>
      </c>
      <c r="B158" s="21">
        <v>83</v>
      </c>
      <c r="C158" s="28" t="s">
        <v>485</v>
      </c>
      <c r="D158" s="19" t="s">
        <v>15</v>
      </c>
      <c r="E158" s="21" t="s">
        <v>486</v>
      </c>
      <c r="F158" s="21" t="s">
        <v>17</v>
      </c>
      <c r="G158" s="21" t="s">
        <v>18</v>
      </c>
      <c r="H158" s="28" t="s">
        <v>487</v>
      </c>
      <c r="I158" s="28">
        <v>15736880244</v>
      </c>
    </row>
    <row r="159" customHeight="1" spans="1:9">
      <c r="A159" s="21">
        <v>154</v>
      </c>
      <c r="B159" s="21">
        <v>78</v>
      </c>
      <c r="C159" s="28" t="s">
        <v>488</v>
      </c>
      <c r="D159" s="19" t="s">
        <v>15</v>
      </c>
      <c r="E159" s="21" t="s">
        <v>489</v>
      </c>
      <c r="F159" s="21" t="s">
        <v>17</v>
      </c>
      <c r="G159" s="21" t="s">
        <v>18</v>
      </c>
      <c r="H159" s="28" t="s">
        <v>490</v>
      </c>
      <c r="I159" s="28">
        <v>18739988360</v>
      </c>
    </row>
    <row r="160" customHeight="1" spans="1:9">
      <c r="A160" s="21">
        <v>155</v>
      </c>
      <c r="B160" s="21">
        <v>85</v>
      </c>
      <c r="C160" s="28" t="s">
        <v>491</v>
      </c>
      <c r="D160" s="19" t="s">
        <v>15</v>
      </c>
      <c r="E160" s="21" t="s">
        <v>492</v>
      </c>
      <c r="F160" s="21" t="s">
        <v>17</v>
      </c>
      <c r="G160" s="21" t="s">
        <v>18</v>
      </c>
      <c r="H160" s="28" t="s">
        <v>493</v>
      </c>
      <c r="I160" s="28">
        <v>18303872972</v>
      </c>
    </row>
    <row r="161" customHeight="1" spans="1:9">
      <c r="A161" s="21">
        <v>156</v>
      </c>
      <c r="B161" s="21">
        <v>13</v>
      </c>
      <c r="C161" s="28" t="s">
        <v>494</v>
      </c>
      <c r="D161" s="19" t="s">
        <v>15</v>
      </c>
      <c r="E161" s="21" t="s">
        <v>495</v>
      </c>
      <c r="F161" s="21" t="s">
        <v>17</v>
      </c>
      <c r="G161" s="21" t="s">
        <v>18</v>
      </c>
      <c r="H161" s="28" t="s">
        <v>496</v>
      </c>
      <c r="I161" s="28">
        <v>18749882129</v>
      </c>
    </row>
    <row r="162" customHeight="1" spans="1:9">
      <c r="A162" s="21">
        <v>157</v>
      </c>
      <c r="B162" s="21">
        <v>109</v>
      </c>
      <c r="C162" s="28" t="s">
        <v>497</v>
      </c>
      <c r="D162" s="19" t="s">
        <v>15</v>
      </c>
      <c r="E162" s="21" t="s">
        <v>498</v>
      </c>
      <c r="F162" s="21" t="s">
        <v>17</v>
      </c>
      <c r="G162" s="21" t="s">
        <v>18</v>
      </c>
      <c r="H162" s="28" t="s">
        <v>499</v>
      </c>
      <c r="I162" s="28">
        <v>15649430700</v>
      </c>
    </row>
    <row r="163" customHeight="1" spans="1:9">
      <c r="A163" s="21">
        <v>158</v>
      </c>
      <c r="B163" s="21">
        <v>26</v>
      </c>
      <c r="C163" s="28" t="s">
        <v>500</v>
      </c>
      <c r="D163" s="19" t="s">
        <v>15</v>
      </c>
      <c r="E163" s="21" t="s">
        <v>501</v>
      </c>
      <c r="F163" s="21" t="s">
        <v>17</v>
      </c>
      <c r="G163" s="21" t="s">
        <v>18</v>
      </c>
      <c r="H163" s="28" t="s">
        <v>502</v>
      </c>
      <c r="I163" s="28">
        <v>18537370311</v>
      </c>
    </row>
    <row r="164" customHeight="1" spans="1:9">
      <c r="A164" s="21">
        <v>159</v>
      </c>
      <c r="B164" s="21">
        <v>65</v>
      </c>
      <c r="C164" s="28" t="s">
        <v>503</v>
      </c>
      <c r="D164" s="19" t="s">
        <v>15</v>
      </c>
      <c r="E164" s="21" t="s">
        <v>504</v>
      </c>
      <c r="F164" s="21" t="s">
        <v>17</v>
      </c>
      <c r="G164" s="21" t="s">
        <v>18</v>
      </c>
      <c r="H164" s="28" t="s">
        <v>505</v>
      </c>
      <c r="I164" s="28">
        <v>15515422992</v>
      </c>
    </row>
    <row r="165" customHeight="1" spans="1:9">
      <c r="A165" s="21">
        <v>160</v>
      </c>
      <c r="B165" s="21">
        <v>82</v>
      </c>
      <c r="C165" s="28" t="s">
        <v>506</v>
      </c>
      <c r="D165" s="19" t="s">
        <v>15</v>
      </c>
      <c r="E165" s="21" t="s">
        <v>507</v>
      </c>
      <c r="F165" s="21" t="s">
        <v>17</v>
      </c>
      <c r="G165" s="21" t="s">
        <v>18</v>
      </c>
      <c r="H165" s="28" t="s">
        <v>508</v>
      </c>
      <c r="I165" s="28">
        <v>16637125433</v>
      </c>
    </row>
    <row r="166" customHeight="1" spans="1:9">
      <c r="A166" s="21">
        <v>161</v>
      </c>
      <c r="B166" s="21">
        <v>83</v>
      </c>
      <c r="C166" s="28" t="s">
        <v>509</v>
      </c>
      <c r="D166" s="19" t="s">
        <v>15</v>
      </c>
      <c r="E166" s="21" t="s">
        <v>510</v>
      </c>
      <c r="F166" s="21" t="s">
        <v>329</v>
      </c>
      <c r="G166" s="21" t="s">
        <v>18</v>
      </c>
      <c r="H166" s="28" t="s">
        <v>511</v>
      </c>
      <c r="I166" s="28" t="s">
        <v>512</v>
      </c>
    </row>
    <row r="167" customHeight="1" spans="1:9">
      <c r="A167" s="21">
        <v>162</v>
      </c>
      <c r="B167" s="21">
        <v>40</v>
      </c>
      <c r="C167" s="28" t="s">
        <v>513</v>
      </c>
      <c r="D167" s="19" t="s">
        <v>15</v>
      </c>
      <c r="E167" s="21" t="s">
        <v>514</v>
      </c>
      <c r="F167" s="21" t="s">
        <v>17</v>
      </c>
      <c r="G167" s="21" t="s">
        <v>18</v>
      </c>
      <c r="H167" s="28" t="s">
        <v>515</v>
      </c>
      <c r="I167" s="28">
        <v>13781150429</v>
      </c>
    </row>
    <row r="168" customHeight="1" spans="1:9">
      <c r="A168" s="21">
        <v>163</v>
      </c>
      <c r="B168" s="21">
        <v>32</v>
      </c>
      <c r="C168" s="28" t="s">
        <v>516</v>
      </c>
      <c r="D168" s="19" t="s">
        <v>15</v>
      </c>
      <c r="E168" s="21" t="s">
        <v>517</v>
      </c>
      <c r="F168" s="21" t="s">
        <v>17</v>
      </c>
      <c r="G168" s="21" t="s">
        <v>18</v>
      </c>
      <c r="H168" s="28" t="s">
        <v>518</v>
      </c>
      <c r="I168" s="28" t="s">
        <v>519</v>
      </c>
    </row>
    <row r="169" customHeight="1" spans="1:9">
      <c r="A169" s="21">
        <v>164</v>
      </c>
      <c r="B169" s="21">
        <v>35</v>
      </c>
      <c r="C169" s="28" t="s">
        <v>520</v>
      </c>
      <c r="D169" s="19" t="s">
        <v>15</v>
      </c>
      <c r="E169" s="21" t="s">
        <v>521</v>
      </c>
      <c r="F169" s="21" t="s">
        <v>17</v>
      </c>
      <c r="G169" s="21" t="s">
        <v>18</v>
      </c>
      <c r="H169" s="28" t="s">
        <v>522</v>
      </c>
      <c r="I169" s="28">
        <v>13781183297</v>
      </c>
    </row>
    <row r="170" customHeight="1" spans="1:9">
      <c r="A170" s="21">
        <v>165</v>
      </c>
      <c r="B170" s="21">
        <v>53</v>
      </c>
      <c r="C170" s="28" t="s">
        <v>523</v>
      </c>
      <c r="D170" s="19" t="s">
        <v>15</v>
      </c>
      <c r="E170" s="21" t="s">
        <v>524</v>
      </c>
      <c r="F170" s="21" t="s">
        <v>17</v>
      </c>
      <c r="G170" s="21" t="s">
        <v>18</v>
      </c>
      <c r="H170" s="28" t="s">
        <v>525</v>
      </c>
      <c r="I170" s="28">
        <v>15083488882</v>
      </c>
    </row>
    <row r="171" customHeight="1" spans="1:9">
      <c r="A171" s="21">
        <v>166</v>
      </c>
      <c r="B171" s="21">
        <v>32</v>
      </c>
      <c r="C171" s="28" t="s">
        <v>526</v>
      </c>
      <c r="D171" s="19" t="s">
        <v>15</v>
      </c>
      <c r="E171" s="21" t="s">
        <v>527</v>
      </c>
      <c r="F171" s="21" t="s">
        <v>53</v>
      </c>
      <c r="G171" s="21" t="s">
        <v>18</v>
      </c>
      <c r="H171" s="28" t="s">
        <v>528</v>
      </c>
      <c r="I171" s="28">
        <v>18838991213</v>
      </c>
    </row>
    <row r="172" customHeight="1" spans="1:9">
      <c r="A172" s="21">
        <v>167</v>
      </c>
      <c r="B172" s="21">
        <v>34</v>
      </c>
      <c r="C172" s="28" t="s">
        <v>529</v>
      </c>
      <c r="D172" s="19" t="s">
        <v>15</v>
      </c>
      <c r="E172" s="21" t="s">
        <v>530</v>
      </c>
      <c r="F172" s="21" t="s">
        <v>17</v>
      </c>
      <c r="G172" s="21" t="s">
        <v>18</v>
      </c>
      <c r="H172" s="28" t="s">
        <v>531</v>
      </c>
      <c r="I172" s="28">
        <v>15033795236</v>
      </c>
    </row>
    <row r="173" customHeight="1" spans="1:9">
      <c r="A173" s="21">
        <v>168</v>
      </c>
      <c r="B173" s="21">
        <v>53</v>
      </c>
      <c r="C173" s="28" t="s">
        <v>532</v>
      </c>
      <c r="D173" s="19" t="s">
        <v>15</v>
      </c>
      <c r="E173" s="21" t="s">
        <v>533</v>
      </c>
      <c r="F173" s="21" t="s">
        <v>17</v>
      </c>
      <c r="G173" s="21" t="s">
        <v>18</v>
      </c>
      <c r="H173" s="28" t="s">
        <v>534</v>
      </c>
      <c r="I173" s="28">
        <v>18613729312</v>
      </c>
    </row>
    <row r="174" customHeight="1" spans="1:9">
      <c r="A174" s="21">
        <v>169</v>
      </c>
      <c r="B174" s="21">
        <v>53</v>
      </c>
      <c r="C174" s="28" t="s">
        <v>535</v>
      </c>
      <c r="D174" s="19" t="s">
        <v>15</v>
      </c>
      <c r="E174" s="21" t="s">
        <v>536</v>
      </c>
      <c r="F174" s="21" t="s">
        <v>17</v>
      </c>
      <c r="G174" s="21" t="s">
        <v>18</v>
      </c>
      <c r="H174" s="28" t="s">
        <v>537</v>
      </c>
      <c r="I174" s="39" t="s">
        <v>538</v>
      </c>
    </row>
    <row r="175" customHeight="1" spans="1:9">
      <c r="A175" s="21">
        <v>170</v>
      </c>
      <c r="B175" s="21">
        <v>38</v>
      </c>
      <c r="C175" s="28" t="s">
        <v>539</v>
      </c>
      <c r="D175" s="19" t="s">
        <v>15</v>
      </c>
      <c r="E175" s="21" t="s">
        <v>540</v>
      </c>
      <c r="F175" s="21" t="s">
        <v>17</v>
      </c>
      <c r="G175" s="21" t="s">
        <v>18</v>
      </c>
      <c r="H175" s="28" t="s">
        <v>541</v>
      </c>
      <c r="I175" s="28">
        <v>18749878013</v>
      </c>
    </row>
    <row r="176" customHeight="1" spans="1:9">
      <c r="A176" s="21">
        <v>171</v>
      </c>
      <c r="B176" s="21">
        <v>49</v>
      </c>
      <c r="C176" s="28" t="s">
        <v>542</v>
      </c>
      <c r="D176" s="19" t="s">
        <v>15</v>
      </c>
      <c r="E176" s="21" t="s">
        <v>543</v>
      </c>
      <c r="F176" s="21" t="s">
        <v>53</v>
      </c>
      <c r="G176" s="21" t="s">
        <v>18</v>
      </c>
      <c r="H176" s="28" t="s">
        <v>544</v>
      </c>
      <c r="I176" s="28">
        <v>15993317255</v>
      </c>
    </row>
    <row r="177" customHeight="1" spans="1:9">
      <c r="A177" s="21">
        <v>172</v>
      </c>
      <c r="B177" s="21">
        <v>52</v>
      </c>
      <c r="C177" s="28" t="s">
        <v>545</v>
      </c>
      <c r="D177" s="19" t="s">
        <v>15</v>
      </c>
      <c r="E177" s="21" t="s">
        <v>546</v>
      </c>
      <c r="F177" s="21" t="s">
        <v>17</v>
      </c>
      <c r="G177" s="21" t="s">
        <v>18</v>
      </c>
      <c r="H177" s="28" t="s">
        <v>547</v>
      </c>
      <c r="I177" s="28">
        <v>15226058639</v>
      </c>
    </row>
    <row r="178" customHeight="1" spans="1:9">
      <c r="A178" s="21">
        <v>173</v>
      </c>
      <c r="B178" s="21">
        <v>81</v>
      </c>
      <c r="C178" s="28" t="s">
        <v>548</v>
      </c>
      <c r="D178" s="19" t="s">
        <v>15</v>
      </c>
      <c r="E178" s="21" t="s">
        <v>549</v>
      </c>
      <c r="F178" s="21" t="s">
        <v>53</v>
      </c>
      <c r="G178" s="21" t="s">
        <v>18</v>
      </c>
      <c r="H178" s="28" t="s">
        <v>550</v>
      </c>
      <c r="I178" s="28">
        <v>18613785981</v>
      </c>
    </row>
    <row r="179" customHeight="1" spans="1:9">
      <c r="A179" s="21">
        <v>174</v>
      </c>
      <c r="B179" s="21">
        <v>105</v>
      </c>
      <c r="C179" s="28" t="s">
        <v>551</v>
      </c>
      <c r="D179" s="19" t="s">
        <v>15</v>
      </c>
      <c r="E179" s="21" t="s">
        <v>552</v>
      </c>
      <c r="F179" s="21" t="s">
        <v>329</v>
      </c>
      <c r="G179" s="21" t="s">
        <v>553</v>
      </c>
      <c r="H179" s="28" t="s">
        <v>554</v>
      </c>
      <c r="I179" s="28">
        <v>18864121900</v>
      </c>
    </row>
    <row r="180" customHeight="1" spans="1:9">
      <c r="A180" s="21">
        <v>175</v>
      </c>
      <c r="B180" s="21">
        <v>35</v>
      </c>
      <c r="C180" s="28" t="s">
        <v>555</v>
      </c>
      <c r="D180" s="19" t="s">
        <v>15</v>
      </c>
      <c r="E180" s="21" t="s">
        <v>556</v>
      </c>
      <c r="F180" s="21" t="s">
        <v>17</v>
      </c>
      <c r="G180" s="21" t="s">
        <v>557</v>
      </c>
      <c r="H180" s="28" t="s">
        <v>558</v>
      </c>
      <c r="I180" s="28">
        <v>15736883305</v>
      </c>
    </row>
    <row r="181" customHeight="1" spans="1:9">
      <c r="A181" s="21">
        <v>176</v>
      </c>
      <c r="B181" s="21">
        <v>35</v>
      </c>
      <c r="C181" s="28" t="s">
        <v>559</v>
      </c>
      <c r="D181" s="19" t="s">
        <v>15</v>
      </c>
      <c r="E181" s="21" t="s">
        <v>560</v>
      </c>
      <c r="F181" s="21" t="s">
        <v>17</v>
      </c>
      <c r="G181" s="21" t="s">
        <v>18</v>
      </c>
      <c r="H181" s="28" t="s">
        <v>561</v>
      </c>
      <c r="I181" s="28">
        <v>13083657692</v>
      </c>
    </row>
    <row r="182" customHeight="1" spans="1:9">
      <c r="A182" s="21">
        <v>177</v>
      </c>
      <c r="B182" s="21">
        <v>40</v>
      </c>
      <c r="C182" s="28" t="s">
        <v>562</v>
      </c>
      <c r="D182" s="19" t="s">
        <v>15</v>
      </c>
      <c r="E182" s="21" t="s">
        <v>563</v>
      </c>
      <c r="F182" s="21" t="s">
        <v>17</v>
      </c>
      <c r="G182" s="21" t="s">
        <v>564</v>
      </c>
      <c r="H182" s="28" t="s">
        <v>565</v>
      </c>
      <c r="I182" s="28">
        <v>18337821516</v>
      </c>
    </row>
    <row r="183" customHeight="1" spans="1:9">
      <c r="A183" s="21">
        <v>178</v>
      </c>
      <c r="B183" s="21">
        <v>12</v>
      </c>
      <c r="C183" s="28" t="s">
        <v>566</v>
      </c>
      <c r="D183" s="19" t="s">
        <v>15</v>
      </c>
      <c r="E183" s="21" t="s">
        <v>567</v>
      </c>
      <c r="F183" s="21" t="s">
        <v>17</v>
      </c>
      <c r="G183" s="21" t="s">
        <v>568</v>
      </c>
      <c r="H183" s="28" t="s">
        <v>569</v>
      </c>
      <c r="I183" s="28">
        <v>18623936638</v>
      </c>
    </row>
    <row r="184" customHeight="1" spans="1:9">
      <c r="A184" s="21">
        <v>179</v>
      </c>
      <c r="B184" s="21">
        <v>32</v>
      </c>
      <c r="C184" s="28" t="s">
        <v>570</v>
      </c>
      <c r="D184" s="19" t="s">
        <v>15</v>
      </c>
      <c r="E184" s="21" t="s">
        <v>571</v>
      </c>
      <c r="F184" s="21" t="s">
        <v>17</v>
      </c>
      <c r="G184" s="21" t="s">
        <v>18</v>
      </c>
      <c r="H184" s="28" t="s">
        <v>572</v>
      </c>
      <c r="I184" s="28">
        <v>15736870149</v>
      </c>
    </row>
    <row r="185" customHeight="1" spans="1:9">
      <c r="A185" s="21">
        <v>180</v>
      </c>
      <c r="B185" s="21">
        <v>47</v>
      </c>
      <c r="C185" s="28" t="s">
        <v>573</v>
      </c>
      <c r="D185" s="19" t="s">
        <v>15</v>
      </c>
      <c r="E185" s="21" t="s">
        <v>574</v>
      </c>
      <c r="F185" s="21" t="s">
        <v>17</v>
      </c>
      <c r="G185" s="21" t="s">
        <v>18</v>
      </c>
      <c r="H185" s="28" t="s">
        <v>575</v>
      </c>
      <c r="I185" s="28">
        <v>13781173397</v>
      </c>
    </row>
    <row r="186" customHeight="1" spans="1:9">
      <c r="A186" s="21">
        <v>181</v>
      </c>
      <c r="B186" s="21">
        <v>16</v>
      </c>
      <c r="C186" s="28" t="s">
        <v>576</v>
      </c>
      <c r="D186" s="19" t="s">
        <v>15</v>
      </c>
      <c r="E186" s="21" t="s">
        <v>577</v>
      </c>
      <c r="F186" s="21" t="s">
        <v>17</v>
      </c>
      <c r="G186" s="21" t="s">
        <v>18</v>
      </c>
      <c r="H186" s="28" t="s">
        <v>578</v>
      </c>
      <c r="I186" s="28">
        <v>15938546111</v>
      </c>
    </row>
    <row r="187" customHeight="1" spans="1:9">
      <c r="A187" s="21">
        <v>182</v>
      </c>
      <c r="B187" s="21">
        <v>40</v>
      </c>
      <c r="C187" s="28" t="s">
        <v>579</v>
      </c>
      <c r="D187" s="19" t="s">
        <v>15</v>
      </c>
      <c r="E187" s="21" t="s">
        <v>580</v>
      </c>
      <c r="F187" s="21" t="s">
        <v>17</v>
      </c>
      <c r="G187" s="21" t="s">
        <v>18</v>
      </c>
      <c r="H187" s="28" t="s">
        <v>581</v>
      </c>
      <c r="I187" s="28">
        <v>18237823508</v>
      </c>
    </row>
    <row r="188" customHeight="1" spans="1:9">
      <c r="A188" s="21">
        <v>183</v>
      </c>
      <c r="B188" s="21">
        <v>92</v>
      </c>
      <c r="C188" s="28" t="s">
        <v>582</v>
      </c>
      <c r="D188" s="19" t="s">
        <v>15</v>
      </c>
      <c r="E188" s="21" t="s">
        <v>583</v>
      </c>
      <c r="F188" s="21" t="s">
        <v>17</v>
      </c>
      <c r="G188" s="21" t="s">
        <v>18</v>
      </c>
      <c r="H188" s="28" t="s">
        <v>584</v>
      </c>
      <c r="I188" s="28">
        <v>18736020168</v>
      </c>
    </row>
    <row r="189" customHeight="1" spans="1:9">
      <c r="A189" s="21">
        <v>184</v>
      </c>
      <c r="B189" s="21">
        <v>21</v>
      </c>
      <c r="C189" s="28" t="s">
        <v>585</v>
      </c>
      <c r="D189" s="19" t="s">
        <v>15</v>
      </c>
      <c r="E189" s="21" t="s">
        <v>586</v>
      </c>
      <c r="F189" s="21" t="s">
        <v>17</v>
      </c>
      <c r="G189" s="21" t="s">
        <v>18</v>
      </c>
      <c r="H189" s="28" t="s">
        <v>587</v>
      </c>
      <c r="I189" s="28">
        <v>15890369912</v>
      </c>
    </row>
    <row r="190" customHeight="1" spans="1:9">
      <c r="A190" s="21">
        <v>185</v>
      </c>
      <c r="B190" s="21">
        <v>61</v>
      </c>
      <c r="C190" s="28" t="s">
        <v>588</v>
      </c>
      <c r="D190" s="19" t="s">
        <v>15</v>
      </c>
      <c r="E190" s="21" t="s">
        <v>589</v>
      </c>
      <c r="F190" s="21" t="s">
        <v>17</v>
      </c>
      <c r="G190" s="21" t="s">
        <v>590</v>
      </c>
      <c r="H190" s="28" t="s">
        <v>591</v>
      </c>
      <c r="I190" s="28">
        <v>16668273125</v>
      </c>
    </row>
    <row r="191" customHeight="1" spans="1:9">
      <c r="A191" s="21">
        <v>186</v>
      </c>
      <c r="B191" s="21">
        <v>78</v>
      </c>
      <c r="C191" s="28" t="s">
        <v>592</v>
      </c>
      <c r="D191" s="19" t="s">
        <v>15</v>
      </c>
      <c r="E191" s="21" t="s">
        <v>593</v>
      </c>
      <c r="F191" s="21" t="s">
        <v>17</v>
      </c>
      <c r="G191" s="21" t="s">
        <v>18</v>
      </c>
      <c r="H191" s="28" t="s">
        <v>594</v>
      </c>
      <c r="I191" s="28">
        <v>13137565793</v>
      </c>
    </row>
    <row r="192" customHeight="1" spans="1:9">
      <c r="A192" s="21">
        <v>187</v>
      </c>
      <c r="B192" s="21">
        <v>73</v>
      </c>
      <c r="C192" s="28" t="s">
        <v>595</v>
      </c>
      <c r="D192" s="19" t="s">
        <v>15</v>
      </c>
      <c r="E192" s="21" t="s">
        <v>596</v>
      </c>
      <c r="F192" s="21" t="s">
        <v>17</v>
      </c>
      <c r="G192" s="21" t="s">
        <v>590</v>
      </c>
      <c r="H192" s="28" t="s">
        <v>597</v>
      </c>
      <c r="I192" s="28">
        <v>16637815811</v>
      </c>
    </row>
    <row r="193" customHeight="1" spans="1:9">
      <c r="A193" s="21">
        <v>188</v>
      </c>
      <c r="B193" s="21">
        <v>86</v>
      </c>
      <c r="C193" s="28" t="s">
        <v>598</v>
      </c>
      <c r="D193" s="19" t="s">
        <v>15</v>
      </c>
      <c r="E193" s="21" t="s">
        <v>599</v>
      </c>
      <c r="F193" s="21" t="s">
        <v>17</v>
      </c>
      <c r="G193" s="21" t="s">
        <v>18</v>
      </c>
      <c r="H193" s="28" t="s">
        <v>600</v>
      </c>
      <c r="I193" s="28">
        <v>18317809304</v>
      </c>
    </row>
    <row r="194" customHeight="1" spans="1:9">
      <c r="A194" s="21">
        <v>189</v>
      </c>
      <c r="B194" s="21">
        <v>85</v>
      </c>
      <c r="C194" s="28" t="s">
        <v>601</v>
      </c>
      <c r="D194" s="19" t="s">
        <v>15</v>
      </c>
      <c r="E194" s="21" t="s">
        <v>602</v>
      </c>
      <c r="F194" s="21" t="s">
        <v>17</v>
      </c>
      <c r="G194" s="21" t="s">
        <v>18</v>
      </c>
      <c r="H194" s="28" t="s">
        <v>603</v>
      </c>
      <c r="I194" s="28">
        <v>17837823782</v>
      </c>
    </row>
    <row r="195" customHeight="1" spans="1:9">
      <c r="A195" s="21">
        <v>190</v>
      </c>
      <c r="B195" s="29">
        <v>84</v>
      </c>
      <c r="C195" s="30" t="s">
        <v>604</v>
      </c>
      <c r="D195" s="19" t="s">
        <v>15</v>
      </c>
      <c r="E195" s="29" t="s">
        <v>605</v>
      </c>
      <c r="F195" s="29" t="s">
        <v>17</v>
      </c>
      <c r="G195" s="21" t="s">
        <v>18</v>
      </c>
      <c r="H195" s="29" t="s">
        <v>606</v>
      </c>
      <c r="I195" s="29">
        <v>18697786800</v>
      </c>
    </row>
    <row r="196" ht="43" customHeight="1" spans="1:9">
      <c r="A196" s="32">
        <v>191</v>
      </c>
      <c r="B196" s="32">
        <v>104</v>
      </c>
      <c r="C196" s="33" t="s">
        <v>607</v>
      </c>
      <c r="D196" s="32" t="s">
        <v>15</v>
      </c>
      <c r="E196" s="32" t="s">
        <v>608</v>
      </c>
      <c r="F196" s="32" t="s">
        <v>17</v>
      </c>
      <c r="G196" s="32" t="s">
        <v>459</v>
      </c>
      <c r="H196" s="32" t="s">
        <v>609</v>
      </c>
      <c r="I196" s="32">
        <v>18739970297</v>
      </c>
    </row>
    <row r="197" customHeight="1" spans="1:9">
      <c r="A197" s="32">
        <v>192</v>
      </c>
      <c r="B197" s="32">
        <v>68</v>
      </c>
      <c r="C197" s="33" t="s">
        <v>610</v>
      </c>
      <c r="D197" s="32" t="s">
        <v>15</v>
      </c>
      <c r="E197" s="32" t="s">
        <v>611</v>
      </c>
      <c r="F197" s="32" t="s">
        <v>17</v>
      </c>
      <c r="G197" s="32" t="s">
        <v>18</v>
      </c>
      <c r="H197" s="32" t="s">
        <v>612</v>
      </c>
      <c r="I197" s="32">
        <v>13137835342</v>
      </c>
    </row>
    <row r="198" customHeight="1" spans="1:9">
      <c r="A198" s="32">
        <v>193</v>
      </c>
      <c r="B198" s="32">
        <v>26</v>
      </c>
      <c r="C198" s="33" t="s">
        <v>613</v>
      </c>
      <c r="D198" s="32" t="s">
        <v>15</v>
      </c>
      <c r="E198" s="32" t="s">
        <v>614</v>
      </c>
      <c r="F198" s="32" t="s">
        <v>17</v>
      </c>
      <c r="G198" s="32" t="s">
        <v>615</v>
      </c>
      <c r="H198" s="32" t="s">
        <v>616</v>
      </c>
      <c r="I198" s="32">
        <v>18637877189</v>
      </c>
    </row>
    <row r="199" customHeight="1" spans="1:9">
      <c r="A199" s="32">
        <v>194</v>
      </c>
      <c r="B199" s="32">
        <v>37</v>
      </c>
      <c r="C199" s="33" t="s">
        <v>617</v>
      </c>
      <c r="D199" s="32" t="s">
        <v>15</v>
      </c>
      <c r="E199" s="32" t="s">
        <v>618</v>
      </c>
      <c r="F199" s="32" t="s">
        <v>17</v>
      </c>
      <c r="G199" s="32" t="s">
        <v>18</v>
      </c>
      <c r="H199" s="32" t="s">
        <v>619</v>
      </c>
      <c r="I199" s="32">
        <v>15937882397</v>
      </c>
    </row>
    <row r="200" ht="44" customHeight="1" spans="1:9">
      <c r="A200" s="32">
        <v>195</v>
      </c>
      <c r="B200" s="32">
        <v>37</v>
      </c>
      <c r="C200" s="33" t="s">
        <v>620</v>
      </c>
      <c r="D200" s="32" t="s">
        <v>15</v>
      </c>
      <c r="E200" s="32" t="s">
        <v>621</v>
      </c>
      <c r="F200" s="32" t="s">
        <v>17</v>
      </c>
      <c r="G200" s="32" t="s">
        <v>18</v>
      </c>
      <c r="H200" s="32" t="s">
        <v>622</v>
      </c>
      <c r="I200" s="32">
        <v>15238086946</v>
      </c>
    </row>
    <row r="201" customHeight="1" spans="1:9">
      <c r="A201" s="32">
        <v>196</v>
      </c>
      <c r="B201" s="32">
        <v>108</v>
      </c>
      <c r="C201" s="33" t="s">
        <v>623</v>
      </c>
      <c r="D201" s="32" t="s">
        <v>15</v>
      </c>
      <c r="E201" s="32" t="s">
        <v>624</v>
      </c>
      <c r="F201" s="32" t="s">
        <v>53</v>
      </c>
      <c r="G201" s="32" t="s">
        <v>18</v>
      </c>
      <c r="H201" s="32" t="s">
        <v>625</v>
      </c>
      <c r="I201" s="32">
        <v>13213980551</v>
      </c>
    </row>
    <row r="202" customHeight="1" spans="1:9">
      <c r="A202" s="32">
        <v>197</v>
      </c>
      <c r="B202" s="32">
        <v>91</v>
      </c>
      <c r="C202" s="33" t="s">
        <v>626</v>
      </c>
      <c r="D202" s="32" t="s">
        <v>15</v>
      </c>
      <c r="E202" s="32" t="s">
        <v>627</v>
      </c>
      <c r="F202" s="32" t="s">
        <v>17</v>
      </c>
      <c r="G202" s="32" t="s">
        <v>18</v>
      </c>
      <c r="H202" s="32" t="s">
        <v>628</v>
      </c>
      <c r="I202" s="40" t="s">
        <v>629</v>
      </c>
    </row>
    <row r="203" customHeight="1" spans="1:9">
      <c r="A203" s="32">
        <v>198</v>
      </c>
      <c r="B203" s="32">
        <v>104</v>
      </c>
      <c r="C203" s="33" t="s">
        <v>630</v>
      </c>
      <c r="D203" s="32" t="s">
        <v>15</v>
      </c>
      <c r="E203" s="32" t="s">
        <v>631</v>
      </c>
      <c r="F203" s="32" t="s">
        <v>17</v>
      </c>
      <c r="G203" s="32" t="s">
        <v>18</v>
      </c>
      <c r="H203" s="32" t="s">
        <v>632</v>
      </c>
      <c r="I203" s="32">
        <v>18637837635</v>
      </c>
    </row>
    <row r="204" customHeight="1" spans="1:9">
      <c r="A204" s="32">
        <v>199</v>
      </c>
      <c r="B204" s="32">
        <v>84</v>
      </c>
      <c r="C204" s="33" t="s">
        <v>633</v>
      </c>
      <c r="D204" s="32" t="s">
        <v>15</v>
      </c>
      <c r="E204" s="32" t="s">
        <v>634</v>
      </c>
      <c r="F204" s="32" t="s">
        <v>17</v>
      </c>
      <c r="G204" s="32" t="s">
        <v>459</v>
      </c>
      <c r="H204" s="32" t="s">
        <v>635</v>
      </c>
      <c r="I204" s="32">
        <v>13523020457</v>
      </c>
    </row>
    <row r="205" customHeight="1" spans="1:9">
      <c r="A205" s="32">
        <v>200</v>
      </c>
      <c r="B205" s="34">
        <v>40</v>
      </c>
      <c r="C205" s="32" t="s">
        <v>636</v>
      </c>
      <c r="D205" s="32" t="s">
        <v>637</v>
      </c>
      <c r="E205" s="32" t="s">
        <v>638</v>
      </c>
      <c r="F205" s="32" t="s">
        <v>17</v>
      </c>
      <c r="G205" s="32" t="s">
        <v>18</v>
      </c>
      <c r="H205" s="32" t="s">
        <v>639</v>
      </c>
      <c r="I205" s="34">
        <v>19693780786</v>
      </c>
    </row>
    <row r="206" ht="78" customHeight="1" spans="1:9">
      <c r="A206" s="35" t="s">
        <v>640</v>
      </c>
      <c r="B206" s="36"/>
      <c r="C206" s="37"/>
      <c r="D206" s="36"/>
      <c r="E206" s="36"/>
      <c r="F206" s="36"/>
      <c r="G206" s="36"/>
      <c r="H206" s="37"/>
      <c r="I206" s="37"/>
    </row>
  </sheetData>
  <mergeCells count="13">
    <mergeCell ref="A1:I1"/>
    <mergeCell ref="A2:I2"/>
    <mergeCell ref="C3:G3"/>
    <mergeCell ref="A206:I206"/>
    <mergeCell ref="A4:A5"/>
    <mergeCell ref="B4:B5"/>
    <mergeCell ref="C4:C5"/>
    <mergeCell ref="D4:D5"/>
    <mergeCell ref="E4:E5"/>
    <mergeCell ref="F4:F5"/>
    <mergeCell ref="G4:G5"/>
    <mergeCell ref="H4:H5"/>
    <mergeCell ref="I4:I5"/>
  </mergeCells>
  <pageMargins left="0.7" right="0.7" top="0.75" bottom="0.75" header="0.3" footer="0.3"/>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刚炒幼馅</cp:lastModifiedBy>
  <dcterms:created xsi:type="dcterms:W3CDTF">2015-06-06T02:17:00Z</dcterms:created>
  <cp:lastPrinted>2023-04-12T16:45:00Z</cp:lastPrinted>
  <dcterms:modified xsi:type="dcterms:W3CDTF">2026-04-21T01:21:08Z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25304ACA13A74C68B87115E0A073B319_13</vt:lpwstr>
  </property>
  <property fmtid="{D5CDD505-2E9C-101B-9397-08002B2CF9AE}" pid="3" name="KSOProductBuildVer">
    <vt:lpwstr>2052-12.1.0.25225</vt:lpwstr>
  </property>
  <property fmtid="{D5CDD505-2E9C-101B-9397-08002B2CF9AE}" pid="4" name="CalculationRule">
    <vt:i4>0</vt:i4>
  </property>
</Properties>
</file>