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activeTab="1"/>
  </bookViews>
  <sheets>
    <sheet name="Sheet1" sheetId="1" r:id="rId1"/>
    <sheet name="Sheet1 (2)" sheetId="2" r:id="rId2"/>
    <sheet name="Sheet1 (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<sst xmlns="http://schemas.openxmlformats.org/spreadsheetml/2006/main" count="86" uniqueCount="77">
  <si>
    <t>河南省教育科学规划2025年度一般课题评审表（限额4项）</t>
  </si>
  <si>
    <t>序号</t>
  </si>
  <si>
    <t>课题名称</t>
  </si>
  <si>
    <t>所属单位</t>
  </si>
  <si>
    <t>研究类型</t>
  </si>
  <si>
    <t>学科分类</t>
  </si>
  <si>
    <t>评审结果排序
（1为最高分）</t>
  </si>
  <si>
    <t>青少年学生积极社会心态的发展特点及教育对策</t>
  </si>
  <si>
    <t>人文学院</t>
  </si>
  <si>
    <t>基础研究</t>
  </si>
  <si>
    <t>教育心理</t>
  </si>
  <si>
    <t>乡村振兴背景下乡村学校体育教育高质量发展支持体系构建研究</t>
  </si>
  <si>
    <t>体育学院</t>
  </si>
  <si>
    <t>体育卫生美育</t>
  </si>
  <si>
    <t>《清明上河图》AI工程技术研究</t>
  </si>
  <si>
    <t>艺术（设计）学院</t>
  </si>
  <si>
    <t>应用研究</t>
  </si>
  <si>
    <t>教育信息技术</t>
  </si>
  <si>
    <t>数智化教育资源配置效率校际差异下河南省应用型高校发展路径探究</t>
  </si>
  <si>
    <t>商学院</t>
  </si>
  <si>
    <t>教育经济与管理</t>
  </si>
  <si>
    <t>共生理论视域下普通高中优质师资协同培养创新路径研究</t>
  </si>
  <si>
    <t>基础教育</t>
  </si>
  <si>
    <t>河南大中小学思政育人共同体建设研究</t>
  </si>
  <si>
    <t>马克思主义学院</t>
  </si>
  <si>
    <t>综合研究</t>
  </si>
  <si>
    <t>德育</t>
  </si>
  <si>
    <t>1.本表按材料提交至科研处的时序进行排列；
2.请各评审专家在评审结果列按照由高至低排列，1为最高分。</t>
  </si>
  <si>
    <r>
      <rPr>
        <sz val="16"/>
        <color theme="1"/>
        <rFont val="宋体"/>
        <charset val="134"/>
        <scheme val="minor"/>
      </rPr>
      <t>专家签字：</t>
    </r>
    <r>
      <rPr>
        <u/>
        <sz val="16"/>
        <color theme="1"/>
        <rFont val="宋体"/>
        <charset val="134"/>
        <scheme val="minor"/>
      </rPr>
      <t xml:space="preserve">                </t>
    </r>
  </si>
  <si>
    <t>评审日期：2025年3月26日</t>
  </si>
  <si>
    <t>关于2026年国家社会科学基金年度项目预申报名单</t>
  </si>
  <si>
    <t>学院</t>
  </si>
  <si>
    <t>主持人</t>
  </si>
  <si>
    <t>乡村振兴大数据研究院</t>
  </si>
  <si>
    <t>廖富洲</t>
  </si>
  <si>
    <t>徐春光</t>
  </si>
  <si>
    <t>李臻</t>
  </si>
  <si>
    <t>招生就业处</t>
  </si>
  <si>
    <t>周嘉昕</t>
  </si>
  <si>
    <t>设计艺术学院</t>
  </si>
  <si>
    <t>郭云帅</t>
  </si>
  <si>
    <t>2026年河南省高校人文社会科学研究一般项目评审汇总表</t>
  </si>
  <si>
    <t>A</t>
  </si>
  <si>
    <t>B</t>
  </si>
  <si>
    <t>C</t>
  </si>
  <si>
    <t>D</t>
  </si>
  <si>
    <t>E</t>
  </si>
  <si>
    <t>F</t>
  </si>
  <si>
    <t>H</t>
  </si>
  <si>
    <t>总分</t>
  </si>
  <si>
    <t>排序</t>
  </si>
  <si>
    <t>教育家精神引领下高校师德师风“五位一体”建设机制研究</t>
  </si>
  <si>
    <t>AIGC赋能下视觉传达设计教学创新研究</t>
  </si>
  <si>
    <t>人工智能融入河南民办高校思想政治教育的路径研究</t>
  </si>
  <si>
    <t>习近平经济思想融入河南民办高校思政课的有效路径研究</t>
  </si>
  <si>
    <t>文化治理视域中河南省博物馆角色变迁及启示研究</t>
  </si>
  <si>
    <t>河南省高等教育支撑区域经济高质量发展路径研究</t>
  </si>
  <si>
    <t>生成式人工智能赋能河南红色文化融入高校外语教学的路径研究</t>
  </si>
  <si>
    <t>教育数字化转型下提升幼儿园教师智能教育素养的行动研究</t>
  </si>
  <si>
    <t>数字经济赋能河南农业产业链现代化的动力机制和路径研究</t>
  </si>
  <si>
    <t>遗产型旅游目的地智慧旅游发展的演进机理研究</t>
  </si>
  <si>
    <t>数字经济赋能河南河南县域经济高质量发展的作用机理和路径研究</t>
  </si>
  <si>
    <t>数字经济背景下河南省消费扩容提质路径研究</t>
  </si>
  <si>
    <t>基于眼动追踪的河南文化外宣翻译认知机制与传播效果研究</t>
  </si>
  <si>
    <t>全球胜任力视域下本科英语专业人才培养研究</t>
  </si>
  <si>
    <t>图像符号视域下巩义石窟寺文创产品设计研究</t>
  </si>
  <si>
    <t>基于《清明上河图》的北宋城市小微空间研究</t>
  </si>
  <si>
    <t>文旅融合视域下开封黑岗口黄河生态景观与文化融合机制研究</t>
  </si>
  <si>
    <t>数字文旅产业视域下媒体艺术设计人才实践能力培养模式创新研究</t>
  </si>
  <si>
    <t>新主流电影中的性别空间叙事研究</t>
  </si>
  <si>
    <t>河南高校原创戏剧与新时代红色文化互动发展研究</t>
  </si>
  <si>
    <t>人工智能驱动下的乡村文化生产模式创新与治理机制研究</t>
  </si>
  <si>
    <t>脱嵌与回嵌：乡村振兴视域下村史馆建设的河南实践研究</t>
  </si>
  <si>
    <t>全球化语境下民俗体育国际化传播：价值、挑战与路径</t>
  </si>
  <si>
    <t>体育锻炼对大学生焦虑情绪与手机依赖的影响研究</t>
  </si>
  <si>
    <t>新时代高校马克思主义新闻观教育优化路径创新研究</t>
  </si>
  <si>
    <t>1.本表按照专家签字修改后提交至科研处的时序进行排列；
2.请各评审专家在评审结果列按照由高至低排列，1为最高分。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</si>
</sst>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22"/>
      <color theme="1"/>
      <name val="方正小标宋_GBK"/>
      <charset val="134"/>
    </font>
    <font>
      <b/>
      <sz val="14"/>
      <color theme="1"/>
      <name val="宋体"/>
      <charset val="134"/>
      <scheme val="minor"/>
    </font>
    <font>
      <sz val="14"/>
      <color theme="1"/>
      <name val="宋体"/>
      <charset val="134"/>
      <scheme val="minor"/>
    </font>
    <font>
      <sz val="14"/>
      <color theme="1"/>
      <name val="仿宋_GB2312"/>
      <charset val="134"/>
    </font>
    <font>
      <sz val="20"/>
      <color theme="1"/>
      <name val="仿宋_GB2312"/>
      <charset val="134"/>
    </font>
    <font>
      <sz val="16"/>
      <color theme="1"/>
      <name val="宋体"/>
      <charset val="134"/>
      <scheme val="minor"/>
    </font>
    <font>
      <b/>
      <sz val="18"/>
      <color theme="1"/>
      <name val="方正小标宋_GBK"/>
      <charset val="134"/>
    </font>
    <font>
      <b/>
      <sz val="16"/>
      <color theme="1"/>
      <name val="宋体"/>
      <charset val="134"/>
      <scheme val="minor"/>
    </font>
    <font>
      <sz val="16"/>
      <color theme="1"/>
      <name val="黑体"/>
      <charset val="134"/>
    </font>
    <font>
      <b/>
      <sz val="16"/>
      <color theme="1"/>
      <name val="仿宋"/>
      <charset val="134"/>
    </font>
    <font>
      <sz val="16"/>
      <color rgb="FF000000"/>
      <name val="仿宋"/>
      <charset val="134"/>
    </font>
    <font>
      <sz val="14"/>
      <color rgb="FF666666"/>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6"/>
      <color theme="1"/>
      <name val="宋体"/>
      <charset val="134"/>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4" borderId="6" applyNumberFormat="0" applyAlignment="0" applyProtection="0">
      <alignment vertical="center"/>
    </xf>
    <xf numFmtId="0" fontId="22" fillId="5" borderId="7" applyNumberFormat="0" applyAlignment="0" applyProtection="0">
      <alignment vertical="center"/>
    </xf>
    <xf numFmtId="0" fontId="23" fillId="5" borderId="6" applyNumberFormat="0" applyAlignment="0" applyProtection="0">
      <alignment vertical="center"/>
    </xf>
    <xf numFmtId="0" fontId="24" fillId="6"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16">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0" fillId="0" borderId="0" xfId="0"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xf>
    <xf numFmtId="0" fontId="7" fillId="0" borderId="0" xfId="0" applyFont="1" applyAlignment="1">
      <alignment horizontal="center" vertical="center" wrapText="1"/>
    </xf>
    <xf numFmtId="0" fontId="8" fillId="0" borderId="1" xfId="0" applyFont="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2" fillId="2" borderId="1" xfId="0" applyFont="1" applyFill="1" applyBorder="1" applyAlignment="1">
      <alignment vertical="center" wrapText="1"/>
    </xf>
    <xf numFmtId="0" fontId="3"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zoomScale="80" zoomScaleNormal="80" workbookViewId="0">
      <selection activeCell="E16" sqref="E16"/>
    </sheetView>
  </sheetViews>
  <sheetFormatPr defaultColWidth="8.725" defaultRowHeight="13.5" outlineLevelCol="5"/>
  <cols>
    <col min="1" max="1" width="7.21666666666667" customWidth="1"/>
    <col min="2" max="2" width="68.0916666666667" customWidth="1"/>
    <col min="3" max="3" width="25" customWidth="1"/>
    <col min="4" max="4" width="24.5583333333333" customWidth="1"/>
    <col min="5" max="5" width="25.9083333333333" customWidth="1"/>
    <col min="6" max="6" width="21.3916666666667" customWidth="1"/>
  </cols>
  <sheetData>
    <row r="1" ht="38" customHeight="1" spans="1:6">
      <c r="A1" s="1" t="s">
        <v>0</v>
      </c>
      <c r="B1" s="1"/>
      <c r="C1" s="1"/>
      <c r="D1" s="1"/>
      <c r="E1" s="1"/>
      <c r="F1" s="1"/>
    </row>
    <row r="2" ht="48" customHeight="1" spans="1:6">
      <c r="A2" s="2" t="s">
        <v>1</v>
      </c>
      <c r="B2" s="2" t="s">
        <v>2</v>
      </c>
      <c r="C2" s="2" t="s">
        <v>3</v>
      </c>
      <c r="D2" s="2" t="s">
        <v>4</v>
      </c>
      <c r="E2" s="2" t="s">
        <v>5</v>
      </c>
      <c r="F2" s="2" t="s">
        <v>6</v>
      </c>
    </row>
    <row r="3" ht="43" customHeight="1" spans="1:6">
      <c r="A3" s="3">
        <v>1</v>
      </c>
      <c r="B3" s="4" t="s">
        <v>7</v>
      </c>
      <c r="C3" s="4" t="s">
        <v>8</v>
      </c>
      <c r="D3" s="4" t="s">
        <v>9</v>
      </c>
      <c r="E3" s="3" t="s">
        <v>10</v>
      </c>
      <c r="F3" s="14"/>
    </row>
    <row r="4" ht="43" customHeight="1" spans="1:6">
      <c r="A4" s="3">
        <v>2</v>
      </c>
      <c r="B4" s="4" t="s">
        <v>11</v>
      </c>
      <c r="C4" s="4" t="s">
        <v>12</v>
      </c>
      <c r="D4" s="4" t="s">
        <v>9</v>
      </c>
      <c r="E4" s="3" t="s">
        <v>13</v>
      </c>
      <c r="F4" s="15"/>
    </row>
    <row r="5" ht="43" customHeight="1" spans="1:6">
      <c r="A5" s="3">
        <v>3</v>
      </c>
      <c r="B5" s="4" t="s">
        <v>14</v>
      </c>
      <c r="C5" s="4" t="s">
        <v>15</v>
      </c>
      <c r="D5" s="4" t="s">
        <v>16</v>
      </c>
      <c r="E5" s="3" t="s">
        <v>17</v>
      </c>
      <c r="F5" s="15"/>
    </row>
    <row r="6" ht="43" customHeight="1" spans="1:6">
      <c r="A6" s="3">
        <v>4</v>
      </c>
      <c r="B6" s="4" t="s">
        <v>18</v>
      </c>
      <c r="C6" s="4" t="s">
        <v>19</v>
      </c>
      <c r="D6" s="4" t="s">
        <v>16</v>
      </c>
      <c r="E6" s="3" t="s">
        <v>20</v>
      </c>
      <c r="F6" s="15"/>
    </row>
    <row r="7" ht="43" customHeight="1" spans="1:6">
      <c r="A7" s="3">
        <v>5</v>
      </c>
      <c r="B7" s="4" t="s">
        <v>21</v>
      </c>
      <c r="C7" s="4" t="s">
        <v>8</v>
      </c>
      <c r="D7" s="4" t="s">
        <v>9</v>
      </c>
      <c r="E7" s="3" t="s">
        <v>22</v>
      </c>
      <c r="F7" s="15"/>
    </row>
    <row r="8" ht="43" customHeight="1" spans="1:6">
      <c r="A8" s="3">
        <v>6</v>
      </c>
      <c r="B8" s="4" t="s">
        <v>23</v>
      </c>
      <c r="C8" s="4" t="s">
        <v>24</v>
      </c>
      <c r="D8" s="4" t="s">
        <v>25</v>
      </c>
      <c r="E8" s="3" t="s">
        <v>26</v>
      </c>
      <c r="F8" s="15"/>
    </row>
    <row r="9" ht="46" customHeight="1" spans="1:6">
      <c r="A9" s="6" t="s">
        <v>27</v>
      </c>
      <c r="B9" s="6"/>
      <c r="C9" s="6"/>
      <c r="D9" s="6"/>
      <c r="E9" s="6"/>
      <c r="F9" s="6"/>
    </row>
    <row r="10" ht="37" customHeight="1" spans="1:6">
      <c r="E10" s="8" t="s">
        <v>28</v>
      </c>
      <c r="F10" s="8"/>
    </row>
    <row r="11" ht="37" customHeight="1" spans="1:6">
      <c r="E11" s="8" t="s">
        <v>29</v>
      </c>
      <c r="F11" s="8"/>
    </row>
  </sheetData>
  <mergeCells count="4">
    <mergeCell ref="A1:F1"/>
    <mergeCell ref="A9:F9"/>
    <mergeCell ref="E10:F10"/>
    <mergeCell ref="E11:F11"/>
  </mergeCells>
  <pageMargins left="0.75" right="0.75" top="1" bottom="1" header="0.5" footer="0.5"/>
  <pageSetup paperSize="9" scale="76"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7"/>
  <sheetViews>
    <sheetView tabSelected="1" zoomScale="80" zoomScaleNormal="80" workbookViewId="0">
      <selection activeCell="E3" sqref="E3"/>
    </sheetView>
  </sheetViews>
  <sheetFormatPr defaultColWidth="8.725" defaultRowHeight="13.5" outlineLevelRow="6" outlineLevelCol="2"/>
  <cols>
    <col min="1" max="1" width="9.83333333333333" customWidth="1"/>
    <col min="2" max="2" width="30.775" customWidth="1"/>
    <col min="3" max="3" width="34.2166666666667" customWidth="1"/>
  </cols>
  <sheetData>
    <row r="1" ht="66" customHeight="1" spans="1:3">
      <c r="A1" s="9" t="s">
        <v>30</v>
      </c>
      <c r="B1" s="9"/>
      <c r="C1" s="9"/>
    </row>
    <row r="2" ht="48" customHeight="1" spans="1:3">
      <c r="A2" s="10" t="s">
        <v>1</v>
      </c>
      <c r="B2" s="11" t="s">
        <v>31</v>
      </c>
      <c r="C2" s="11" t="s">
        <v>32</v>
      </c>
    </row>
    <row r="3" ht="59" customHeight="1" spans="1:3">
      <c r="A3" s="12">
        <v>1</v>
      </c>
      <c r="B3" s="13" t="s">
        <v>33</v>
      </c>
      <c r="C3" s="13" t="s">
        <v>34</v>
      </c>
    </row>
    <row r="4" ht="54" customHeight="1" spans="1:3">
      <c r="A4" s="12">
        <v>2</v>
      </c>
      <c r="B4" s="13" t="s">
        <v>19</v>
      </c>
      <c r="C4" s="13" t="s">
        <v>35</v>
      </c>
    </row>
    <row r="5" ht="52" customHeight="1" spans="1:3">
      <c r="A5" s="12">
        <v>3</v>
      </c>
      <c r="B5" s="13" t="s">
        <v>12</v>
      </c>
      <c r="C5" s="13" t="s">
        <v>36</v>
      </c>
    </row>
    <row r="6" ht="72" customHeight="1" spans="1:3">
      <c r="A6" s="12">
        <v>4</v>
      </c>
      <c r="B6" s="13" t="s">
        <v>37</v>
      </c>
      <c r="C6" s="13" t="s">
        <v>38</v>
      </c>
    </row>
    <row r="7" ht="61" customHeight="1" spans="1:3">
      <c r="A7" s="12">
        <v>5</v>
      </c>
      <c r="B7" s="13" t="s">
        <v>39</v>
      </c>
      <c r="C7" s="13" t="s">
        <v>40</v>
      </c>
    </row>
  </sheetData>
  <mergeCells count="1">
    <mergeCell ref="A1:C1"/>
  </mergeCells>
  <pageMargins left="0.75" right="0.75" top="1" bottom="1" header="0.5" footer="0.5"/>
  <pageSetup paperSize="9" scale="72"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zoomScale="80" zoomScaleNormal="80" topLeftCell="A4" workbookViewId="0">
      <selection activeCell="Q22" sqref="Q22"/>
    </sheetView>
  </sheetViews>
  <sheetFormatPr defaultColWidth="8.725" defaultRowHeight="13.5"/>
  <cols>
    <col min="1" max="1" width="7.21666666666667" customWidth="1"/>
    <col min="2" max="2" width="68.0916666666667" customWidth="1"/>
    <col min="3" max="7" width="11.9416666666667" customWidth="1"/>
    <col min="8" max="10" width="13.0583333333333" customWidth="1"/>
    <col min="11" max="11" width="12.7833333333333" customWidth="1"/>
  </cols>
  <sheetData>
    <row r="1" ht="38" customHeight="1" spans="1:11">
      <c r="A1" s="1" t="s">
        <v>41</v>
      </c>
      <c r="B1" s="1"/>
      <c r="C1" s="1"/>
      <c r="D1" s="1"/>
      <c r="E1" s="1"/>
      <c r="F1" s="1"/>
      <c r="G1" s="1"/>
      <c r="H1" s="1"/>
      <c r="I1" s="1"/>
      <c r="J1" s="1"/>
      <c r="K1" s="1"/>
    </row>
    <row r="2" ht="48" customHeight="1" spans="1:11">
      <c r="A2" s="2" t="s">
        <v>1</v>
      </c>
      <c r="B2" s="2" t="s">
        <v>2</v>
      </c>
      <c r="C2" s="2" t="s">
        <v>42</v>
      </c>
      <c r="D2" s="2" t="s">
        <v>43</v>
      </c>
      <c r="E2" s="2" t="s">
        <v>44</v>
      </c>
      <c r="F2" s="2" t="s">
        <v>45</v>
      </c>
      <c r="G2" s="2" t="s">
        <v>46</v>
      </c>
      <c r="H2" s="2" t="s">
        <v>47</v>
      </c>
      <c r="I2" s="2" t="s">
        <v>48</v>
      </c>
      <c r="J2" s="2" t="s">
        <v>49</v>
      </c>
      <c r="K2" s="2" t="s">
        <v>50</v>
      </c>
    </row>
    <row r="3" ht="43" customHeight="1" spans="1:11">
      <c r="A3" s="3">
        <v>1</v>
      </c>
      <c r="B3" s="4" t="s">
        <v>51</v>
      </c>
      <c r="C3" s="4"/>
      <c r="D3" s="4"/>
      <c r="E3" s="4"/>
      <c r="F3" s="4"/>
      <c r="G3" s="4"/>
      <c r="H3" s="2"/>
      <c r="I3" s="2"/>
      <c r="J3" s="2">
        <f>SUM(C3:I3,I3)</f>
        <v>0</v>
      </c>
      <c r="K3" s="2">
        <f>_xlfn.RANK.EQ(J3,$J$3:$J$27,1)</f>
        <v>1</v>
      </c>
    </row>
    <row r="4" ht="43" customHeight="1" spans="1:11">
      <c r="A4" s="3">
        <v>2</v>
      </c>
      <c r="B4" s="4" t="s">
        <v>52</v>
      </c>
      <c r="C4" s="4"/>
      <c r="D4" s="4"/>
      <c r="E4" s="4"/>
      <c r="F4" s="4"/>
      <c r="G4" s="4"/>
      <c r="H4" s="2"/>
      <c r="I4" s="2"/>
      <c r="J4" s="2">
        <f t="shared" ref="J4:J27" si="0">SUM(C4:I4,I4)</f>
        <v>0</v>
      </c>
      <c r="K4" s="2">
        <f t="shared" ref="K4:K27" si="1">_xlfn.RANK.EQ(J4,$J$3:$J$27,1)</f>
        <v>1</v>
      </c>
    </row>
    <row r="5" ht="43" customHeight="1" spans="1:11">
      <c r="A5" s="3">
        <v>3</v>
      </c>
      <c r="B5" s="4" t="s">
        <v>53</v>
      </c>
      <c r="C5" s="4"/>
      <c r="D5" s="4"/>
      <c r="E5" s="4"/>
      <c r="F5" s="4"/>
      <c r="G5" s="4"/>
      <c r="H5" s="2"/>
      <c r="I5" s="2"/>
      <c r="J5" s="2">
        <f t="shared" si="0"/>
        <v>0</v>
      </c>
      <c r="K5" s="2">
        <f t="shared" si="1"/>
        <v>1</v>
      </c>
    </row>
    <row r="6" ht="43" customHeight="1" spans="1:11">
      <c r="A6" s="3">
        <v>4</v>
      </c>
      <c r="B6" s="4" t="s">
        <v>54</v>
      </c>
      <c r="C6" s="4"/>
      <c r="D6" s="4"/>
      <c r="E6" s="4"/>
      <c r="F6" s="4"/>
      <c r="G6" s="4"/>
      <c r="H6" s="2"/>
      <c r="I6" s="2"/>
      <c r="J6" s="2">
        <f t="shared" si="0"/>
        <v>0</v>
      </c>
      <c r="K6" s="2">
        <f t="shared" si="1"/>
        <v>1</v>
      </c>
    </row>
    <row r="7" ht="43" customHeight="1" spans="1:11">
      <c r="A7" s="3">
        <v>5</v>
      </c>
      <c r="B7" s="4" t="s">
        <v>55</v>
      </c>
      <c r="C7" s="4"/>
      <c r="D7" s="4"/>
      <c r="E7" s="4"/>
      <c r="F7" s="4"/>
      <c r="G7" s="4"/>
      <c r="H7" s="2"/>
      <c r="I7" s="2"/>
      <c r="J7" s="2">
        <f t="shared" si="0"/>
        <v>0</v>
      </c>
      <c r="K7" s="2">
        <f t="shared" si="1"/>
        <v>1</v>
      </c>
    </row>
    <row r="8" ht="43" customHeight="1" spans="1:11">
      <c r="A8" s="4">
        <v>6</v>
      </c>
      <c r="B8" s="4" t="s">
        <v>56</v>
      </c>
      <c r="C8" s="4"/>
      <c r="D8" s="4"/>
      <c r="E8" s="4"/>
      <c r="F8" s="4"/>
      <c r="G8" s="4"/>
      <c r="H8" s="4"/>
      <c r="I8" s="4"/>
      <c r="J8" s="2">
        <f t="shared" si="0"/>
        <v>0</v>
      </c>
      <c r="K8" s="2">
        <f t="shared" si="1"/>
        <v>1</v>
      </c>
    </row>
    <row r="9" ht="46" customHeight="1" spans="1:11">
      <c r="A9" s="4">
        <v>7</v>
      </c>
      <c r="B9" s="4" t="s">
        <v>57</v>
      </c>
      <c r="C9" s="4"/>
      <c r="D9" s="4"/>
      <c r="E9" s="4"/>
      <c r="F9" s="4"/>
      <c r="G9" s="4"/>
      <c r="H9" s="4"/>
      <c r="I9" s="4"/>
      <c r="J9" s="2">
        <f t="shared" si="0"/>
        <v>0</v>
      </c>
      <c r="K9" s="2">
        <f t="shared" si="1"/>
        <v>1</v>
      </c>
    </row>
    <row r="10" ht="46" customHeight="1" spans="1:11">
      <c r="A10" s="4">
        <v>8</v>
      </c>
      <c r="B10" s="4" t="s">
        <v>58</v>
      </c>
      <c r="C10" s="4"/>
      <c r="D10" s="4"/>
      <c r="E10" s="4"/>
      <c r="F10" s="4"/>
      <c r="G10" s="4"/>
      <c r="H10" s="4"/>
      <c r="I10" s="4"/>
      <c r="J10" s="2">
        <f t="shared" si="0"/>
        <v>0</v>
      </c>
      <c r="K10" s="2">
        <f t="shared" si="1"/>
        <v>1</v>
      </c>
    </row>
    <row r="11" ht="46" customHeight="1" spans="1:11">
      <c r="A11" s="4">
        <v>9</v>
      </c>
      <c r="B11" s="4" t="s">
        <v>59</v>
      </c>
      <c r="C11" s="4"/>
      <c r="D11" s="4"/>
      <c r="E11" s="4"/>
      <c r="F11" s="4"/>
      <c r="G11" s="4"/>
      <c r="H11" s="4"/>
      <c r="I11" s="4"/>
      <c r="J11" s="2">
        <f t="shared" si="0"/>
        <v>0</v>
      </c>
      <c r="K11" s="2">
        <f t="shared" si="1"/>
        <v>1</v>
      </c>
    </row>
    <row r="12" ht="46" customHeight="1" spans="1:11">
      <c r="A12" s="4">
        <v>10</v>
      </c>
      <c r="B12" s="4" t="s">
        <v>60</v>
      </c>
      <c r="C12" s="4"/>
      <c r="D12" s="4"/>
      <c r="E12" s="4"/>
      <c r="F12" s="4"/>
      <c r="G12" s="4"/>
      <c r="H12" s="4"/>
      <c r="I12" s="4"/>
      <c r="J12" s="2">
        <f t="shared" si="0"/>
        <v>0</v>
      </c>
      <c r="K12" s="2">
        <f t="shared" si="1"/>
        <v>1</v>
      </c>
    </row>
    <row r="13" ht="46" customHeight="1" spans="1:11">
      <c r="A13" s="4">
        <v>11</v>
      </c>
      <c r="B13" s="4" t="s">
        <v>61</v>
      </c>
      <c r="C13" s="4"/>
      <c r="D13" s="4"/>
      <c r="E13" s="4"/>
      <c r="F13" s="4"/>
      <c r="G13" s="4"/>
      <c r="H13" s="4"/>
      <c r="I13" s="4"/>
      <c r="J13" s="2">
        <f t="shared" si="0"/>
        <v>0</v>
      </c>
      <c r="K13" s="2">
        <f t="shared" si="1"/>
        <v>1</v>
      </c>
    </row>
    <row r="14" ht="46" customHeight="1" spans="1:11">
      <c r="A14" s="4">
        <v>12</v>
      </c>
      <c r="B14" s="4" t="s">
        <v>62</v>
      </c>
      <c r="C14" s="4"/>
      <c r="D14" s="4"/>
      <c r="E14" s="4"/>
      <c r="F14" s="4"/>
      <c r="G14" s="4"/>
      <c r="H14" s="4"/>
      <c r="I14" s="4"/>
      <c r="J14" s="2">
        <f t="shared" si="0"/>
        <v>0</v>
      </c>
      <c r="K14" s="2">
        <f t="shared" si="1"/>
        <v>1</v>
      </c>
    </row>
    <row r="15" ht="46" customHeight="1" spans="1:11">
      <c r="A15" s="4">
        <v>13</v>
      </c>
      <c r="B15" s="4" t="s">
        <v>63</v>
      </c>
      <c r="C15" s="4"/>
      <c r="D15" s="4"/>
      <c r="E15" s="4"/>
      <c r="F15" s="4"/>
      <c r="G15" s="4"/>
      <c r="H15" s="4"/>
      <c r="I15" s="4"/>
      <c r="J15" s="2">
        <f t="shared" si="0"/>
        <v>0</v>
      </c>
      <c r="K15" s="2">
        <f t="shared" si="1"/>
        <v>1</v>
      </c>
    </row>
    <row r="16" ht="46" customHeight="1" spans="1:11">
      <c r="A16" s="4">
        <v>14</v>
      </c>
      <c r="B16" s="4" t="s">
        <v>64</v>
      </c>
      <c r="C16" s="4"/>
      <c r="D16" s="4"/>
      <c r="E16" s="4"/>
      <c r="F16" s="4"/>
      <c r="G16" s="4"/>
      <c r="H16" s="4"/>
      <c r="I16" s="4"/>
      <c r="J16" s="2">
        <f t="shared" si="0"/>
        <v>0</v>
      </c>
      <c r="K16" s="2">
        <f t="shared" si="1"/>
        <v>1</v>
      </c>
    </row>
    <row r="17" ht="46" customHeight="1" spans="1:11">
      <c r="A17" s="4">
        <v>15</v>
      </c>
      <c r="B17" s="4" t="s">
        <v>65</v>
      </c>
      <c r="C17" s="4"/>
      <c r="D17" s="4"/>
      <c r="E17" s="4"/>
      <c r="F17" s="4"/>
      <c r="G17" s="4"/>
      <c r="H17" s="4"/>
      <c r="I17" s="4"/>
      <c r="J17" s="2">
        <f t="shared" si="0"/>
        <v>0</v>
      </c>
      <c r="K17" s="2">
        <f t="shared" si="1"/>
        <v>1</v>
      </c>
    </row>
    <row r="18" ht="46" customHeight="1" spans="1:11">
      <c r="A18" s="4">
        <v>16</v>
      </c>
      <c r="B18" s="4" t="s">
        <v>66</v>
      </c>
      <c r="C18" s="4"/>
      <c r="D18" s="4"/>
      <c r="E18" s="4"/>
      <c r="F18" s="4"/>
      <c r="G18" s="4"/>
      <c r="H18" s="4"/>
      <c r="I18" s="4"/>
      <c r="J18" s="2">
        <f t="shared" si="0"/>
        <v>0</v>
      </c>
      <c r="K18" s="2">
        <f t="shared" si="1"/>
        <v>1</v>
      </c>
    </row>
    <row r="19" ht="46" customHeight="1" spans="1:11">
      <c r="A19" s="4">
        <v>17</v>
      </c>
      <c r="B19" s="4" t="s">
        <v>67</v>
      </c>
      <c r="C19" s="4"/>
      <c r="D19" s="4"/>
      <c r="E19" s="4"/>
      <c r="F19" s="4"/>
      <c r="G19" s="4"/>
      <c r="H19" s="4"/>
      <c r="I19" s="4"/>
      <c r="J19" s="2">
        <f t="shared" si="0"/>
        <v>0</v>
      </c>
      <c r="K19" s="2">
        <f t="shared" si="1"/>
        <v>1</v>
      </c>
    </row>
    <row r="20" ht="46" customHeight="1" spans="1:11">
      <c r="A20" s="4">
        <v>18</v>
      </c>
      <c r="B20" s="4" t="s">
        <v>68</v>
      </c>
      <c r="C20" s="4"/>
      <c r="D20" s="4"/>
      <c r="E20" s="4"/>
      <c r="F20" s="4"/>
      <c r="G20" s="4"/>
      <c r="H20" s="4"/>
      <c r="I20" s="4"/>
      <c r="J20" s="2">
        <f t="shared" si="0"/>
        <v>0</v>
      </c>
      <c r="K20" s="2">
        <f t="shared" si="1"/>
        <v>1</v>
      </c>
    </row>
    <row r="21" ht="46" customHeight="1" spans="1:11">
      <c r="A21" s="4">
        <v>19</v>
      </c>
      <c r="B21" s="4" t="s">
        <v>69</v>
      </c>
      <c r="C21" s="4"/>
      <c r="D21" s="4"/>
      <c r="E21" s="4"/>
      <c r="F21" s="4"/>
      <c r="G21" s="4"/>
      <c r="H21" s="4"/>
      <c r="I21" s="4"/>
      <c r="J21" s="2">
        <f t="shared" si="0"/>
        <v>0</v>
      </c>
      <c r="K21" s="2">
        <f t="shared" si="1"/>
        <v>1</v>
      </c>
    </row>
    <row r="22" ht="46" customHeight="1" spans="1:11">
      <c r="A22" s="4">
        <v>20</v>
      </c>
      <c r="B22" s="4" t="s">
        <v>70</v>
      </c>
      <c r="C22" s="4"/>
      <c r="D22" s="4"/>
      <c r="E22" s="4"/>
      <c r="F22" s="4"/>
      <c r="G22" s="4"/>
      <c r="H22" s="4"/>
      <c r="I22" s="4"/>
      <c r="J22" s="2">
        <f t="shared" si="0"/>
        <v>0</v>
      </c>
      <c r="K22" s="2">
        <f t="shared" si="1"/>
        <v>1</v>
      </c>
    </row>
    <row r="23" ht="46" customHeight="1" spans="1:11">
      <c r="A23" s="4">
        <v>21</v>
      </c>
      <c r="B23" s="4" t="s">
        <v>71</v>
      </c>
      <c r="C23" s="4"/>
      <c r="D23" s="4"/>
      <c r="E23" s="4"/>
      <c r="F23" s="4"/>
      <c r="G23" s="4"/>
      <c r="H23" s="4"/>
      <c r="I23" s="4"/>
      <c r="J23" s="2">
        <f t="shared" si="0"/>
        <v>0</v>
      </c>
      <c r="K23" s="2">
        <f t="shared" si="1"/>
        <v>1</v>
      </c>
    </row>
    <row r="24" ht="46" customHeight="1" spans="1:11">
      <c r="A24" s="4">
        <v>22</v>
      </c>
      <c r="B24" s="4" t="s">
        <v>72</v>
      </c>
      <c r="C24" s="4"/>
      <c r="D24" s="4"/>
      <c r="E24" s="4"/>
      <c r="F24" s="4"/>
      <c r="G24" s="4"/>
      <c r="H24" s="4"/>
      <c r="I24" s="4"/>
      <c r="J24" s="2">
        <f t="shared" si="0"/>
        <v>0</v>
      </c>
      <c r="K24" s="2">
        <f t="shared" si="1"/>
        <v>1</v>
      </c>
    </row>
    <row r="25" ht="46" customHeight="1" spans="1:11">
      <c r="A25" s="4">
        <v>23</v>
      </c>
      <c r="B25" s="4" t="s">
        <v>73</v>
      </c>
      <c r="C25" s="4"/>
      <c r="D25" s="4"/>
      <c r="E25" s="4"/>
      <c r="F25" s="4"/>
      <c r="G25" s="4"/>
      <c r="H25" s="4"/>
      <c r="I25" s="4"/>
      <c r="J25" s="2">
        <f t="shared" si="0"/>
        <v>0</v>
      </c>
      <c r="K25" s="2">
        <f t="shared" si="1"/>
        <v>1</v>
      </c>
    </row>
    <row r="26" ht="46" customHeight="1" spans="1:11">
      <c r="A26" s="4">
        <v>24</v>
      </c>
      <c r="B26" s="4" t="s">
        <v>74</v>
      </c>
      <c r="C26" s="4"/>
      <c r="D26" s="4"/>
      <c r="E26" s="4"/>
      <c r="F26" s="4"/>
      <c r="G26" s="4"/>
      <c r="H26" s="4"/>
      <c r="I26" s="4"/>
      <c r="J26" s="2">
        <f t="shared" si="0"/>
        <v>0</v>
      </c>
      <c r="K26" s="2">
        <f t="shared" si="1"/>
        <v>1</v>
      </c>
    </row>
    <row r="27" ht="46" customHeight="1" spans="1:11">
      <c r="A27" s="4">
        <v>25</v>
      </c>
      <c r="B27" s="4" t="s">
        <v>75</v>
      </c>
      <c r="C27" s="4"/>
      <c r="D27" s="4"/>
      <c r="E27" s="4"/>
      <c r="F27" s="5"/>
      <c r="G27" s="5"/>
      <c r="H27" s="5"/>
      <c r="I27" s="5"/>
      <c r="J27" s="2">
        <f t="shared" si="0"/>
        <v>0</v>
      </c>
      <c r="K27" s="2">
        <f t="shared" si="1"/>
        <v>1</v>
      </c>
    </row>
    <row r="28" ht="46" customHeight="1" spans="1:11">
      <c r="A28" s="6" t="s">
        <v>76</v>
      </c>
      <c r="B28" s="6"/>
      <c r="C28" s="6"/>
      <c r="D28" s="6"/>
      <c r="E28" s="6"/>
      <c r="F28" s="7"/>
      <c r="G28" s="7"/>
      <c r="H28" s="7"/>
      <c r="I28" s="7"/>
      <c r="J28" s="7"/>
      <c r="K28" s="7"/>
    </row>
    <row r="29" ht="37" customHeight="1" spans="1:11">
      <c r="D29" s="8"/>
      <c r="E29" s="8"/>
      <c r="F29" s="7"/>
      <c r="G29" s="7"/>
      <c r="H29" s="7"/>
      <c r="I29" s="7"/>
      <c r="J29" s="7"/>
      <c r="K29" s="7"/>
    </row>
    <row r="30" ht="37" customHeight="1" spans="1:11">
      <c r="D30" s="8"/>
      <c r="E30" s="8"/>
    </row>
  </sheetData>
  <mergeCells count="5">
    <mergeCell ref="A1:K1"/>
    <mergeCell ref="A28:E28"/>
    <mergeCell ref="D29:E29"/>
    <mergeCell ref="D30:E30"/>
    <mergeCell ref="F28:K29"/>
  </mergeCells>
  <pageMargins left="0.75" right="0.75" top="1" bottom="1" header="0.5" footer="0.5"/>
  <pageSetup paperSize="9" scale="71"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Sheet1 (2)</vt:lpstr>
      <vt:lpstr>Sheet1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hnkfk</dc:creator>
  <cp:lastModifiedBy>刚炒幼馅</cp:lastModifiedBy>
  <dcterms:created xsi:type="dcterms:W3CDTF">2025-03-25T07:14:00Z</dcterms:created>
  <dcterms:modified xsi:type="dcterms:W3CDTF">2026-05-07T02:56:46Z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9A5BD8706F504673A8EB1AC26E5F7782_13</vt:lpwstr>
  </property>
  <property fmtid="{D5CDD505-2E9C-101B-9397-08002B2CF9AE}" pid="3" name="KSOProductBuildVer">
    <vt:lpwstr>2052-12.1.0.25865</vt:lpwstr>
  </property>
  <property fmtid="{D5CDD505-2E9C-101B-9397-08002B2CF9AE}" pid="4" name="CalculationRule">
    <vt:i4>0</vt:i4>
  </property>
</Properties>
</file>